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гноз\районы 1\Кореновск\Принято\"/>
    </mc:Choice>
  </mc:AlternateContent>
  <bookViews>
    <workbookView xWindow="120" yWindow="120" windowWidth="16608" windowHeight="9432"/>
  </bookViews>
  <sheets>
    <sheet name="жил" sheetId="4" r:id="rId1"/>
    <sheet name="поясн к инд плану" sheetId="5" r:id="rId2"/>
  </sheets>
  <definedNames>
    <definedName name="_xlnm.Print_Titles" localSheetId="0">жил!$8:$9</definedName>
    <definedName name="_xlnm.Print_Area" localSheetId="0">жил!$A$1:$K$21</definedName>
    <definedName name="_xlnm.Print_Area" localSheetId="1">'поясн к инд плану'!$A$1:$I$17</definedName>
  </definedNames>
  <calcPr calcId="152511"/>
</workbook>
</file>

<file path=xl/calcChain.xml><?xml version="1.0" encoding="utf-8"?>
<calcChain xmlns="http://schemas.openxmlformats.org/spreadsheetml/2006/main">
  <c r="D13" i="4" l="1"/>
  <c r="E13" i="4" s="1"/>
  <c r="E12" i="4"/>
  <c r="D12" i="4"/>
  <c r="J11" i="4"/>
  <c r="I11" i="4"/>
  <c r="H11" i="4"/>
  <c r="G11" i="4"/>
  <c r="F11" i="4"/>
  <c r="E11" i="4"/>
  <c r="D11" i="4"/>
  <c r="F12" i="4" l="1"/>
  <c r="F13" i="4"/>
  <c r="G12" i="4" l="1"/>
  <c r="G13" i="4"/>
  <c r="H12" i="4" l="1"/>
  <c r="H13" i="4"/>
  <c r="I13" i="4" l="1"/>
  <c r="I12" i="4"/>
  <c r="J12" i="4" l="1"/>
  <c r="J13" i="4"/>
  <c r="E10" i="5" l="1"/>
  <c r="G10" i="5" l="1"/>
  <c r="H10" i="5" s="1"/>
</calcChain>
</file>

<file path=xl/sharedStrings.xml><?xml version="1.0" encoding="utf-8"?>
<sst xmlns="http://schemas.openxmlformats.org/spreadsheetml/2006/main" count="57" uniqueCount="44">
  <si>
    <t>наименование городского округа, муниципального района</t>
  </si>
  <si>
    <t>Показатели</t>
  </si>
  <si>
    <t>Единица измерения</t>
  </si>
  <si>
    <t>отчет</t>
  </si>
  <si>
    <t>оценка</t>
  </si>
  <si>
    <t>прогноз</t>
  </si>
  <si>
    <t>тыс.кв.м общей площади</t>
  </si>
  <si>
    <t>в % к пред. г.</t>
  </si>
  <si>
    <t>кв.м. на 1 человека</t>
  </si>
  <si>
    <t>Замечания</t>
  </si>
  <si>
    <t>ФИО, телефон</t>
  </si>
  <si>
    <t>исполнитель</t>
  </si>
  <si>
    <t>Телефон для справок:   268-46-68 Летич Наталья Николаевна</t>
  </si>
  <si>
    <t>Численность постоянного населения на конец года</t>
  </si>
  <si>
    <t>тыс. человек</t>
  </si>
  <si>
    <t>Жилищный фонд</t>
  </si>
  <si>
    <t>наименование показателей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</si>
  <si>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</si>
  <si>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</si>
  <si>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</si>
  <si>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</si>
  <si>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</si>
  <si>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</si>
  <si>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Согласовано с заместителем главы по экономике</t>
  </si>
  <si>
    <t xml:space="preserve">Выбытие жилищного фонда </t>
  </si>
  <si>
    <t xml:space="preserve">Основные показатели прогноза по объему жилищного стротельства до 2024 года  </t>
  </si>
  <si>
    <t>2017 год</t>
  </si>
  <si>
    <t xml:space="preserve">Причины снижения (менее 100%) или значительного роста (более 115,0%) показателей </t>
  </si>
  <si>
    <r>
      <t xml:space="preserve">Ввод в эксплуатацию жилых домов, </t>
    </r>
    <r>
      <rPr>
        <sz val="11"/>
        <rFont val="Times New Roman"/>
        <family val="1"/>
        <charset val="204"/>
      </rPr>
      <t>тыс. кв. м</t>
    </r>
  </si>
  <si>
    <t>Ввод жилых домов</t>
  </si>
  <si>
    <t xml:space="preserve">Ввод в эксплуатацию:жилых домов </t>
  </si>
  <si>
    <t>Прогноз согласован с заместителем главы                                по экономике</t>
  </si>
  <si>
    <t>2018 год</t>
  </si>
  <si>
    <t>Основные показатели, представляемые для разработки уточненного прогноза социально-экономического развития Краснодарского края  на 2020 год и на период до 2024 года.</t>
  </si>
  <si>
    <t>(Постановление ЗСК Краснодарского края от 22 ноября 2017 года № 87-П)</t>
  </si>
  <si>
    <t>ВЫПОЛНЕНИЕ ИНДИКАТИВНОГО ПЛАНА НА 2018 ГОД  И НА ПЛАНОВЫЙ  ПЕРИОД  2019  И  2020  ГОДОВ</t>
  </si>
  <si>
    <r>
      <t xml:space="preserve">                                   по</t>
    </r>
    <r>
      <rPr>
        <b/>
        <sz val="10"/>
        <rFont val="Times New Roman"/>
        <family val="1"/>
        <charset val="204"/>
      </rPr>
      <t xml:space="preserve"> муниципальному образованию Кореновский район</t>
    </r>
  </si>
  <si>
    <t>А.Г. Мисько 8(86142)40805</t>
  </si>
  <si>
    <t>Н.Г. Лысенко</t>
  </si>
  <si>
    <t>Обеспеченность: жильем                                (на конец года)</t>
  </si>
  <si>
    <t xml:space="preserve">                                                                                  по муниципальному образованию Кореновский район</t>
  </si>
  <si>
    <t>Согласовано с Трофимовой И.В. 05.09.2019</t>
  </si>
  <si>
    <t xml:space="preserve">Снижение показателя по вводу жилья в 2019 году по отношению к 2018 году связано с уменьшением количества запросов на разрешение на строительство. Так за 8 месяцев 2018 года выдано - 156 разрешений, а за 8 месяцев 2019 года - 132 разрешения (темп роста 84,6%). </t>
  </si>
  <si>
    <t xml:space="preserve">Принято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</si>
</sst>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7" applyNumberFormat="0" applyAlignment="0" applyProtection="0"/>
    <xf numFmtId="0" fontId="21" fillId="7" borderId="18" applyNumberFormat="0" applyAlignment="0" applyProtection="0"/>
    <xf numFmtId="0" fontId="22" fillId="7" borderId="17" applyNumberFormat="0" applyAlignment="0" applyProtection="0"/>
    <xf numFmtId="0" fontId="23" fillId="0" borderId="19" applyNumberFormat="0" applyFill="0" applyAlignment="0" applyProtection="0"/>
    <xf numFmtId="0" fontId="24" fillId="8" borderId="2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35" borderId="0" applyNumberFormat="0" applyBorder="0" applyAlignment="0" applyProtection="0"/>
    <xf numFmtId="0" fontId="31" fillId="0" borderId="0"/>
    <xf numFmtId="0" fontId="30" fillId="0" borderId="0"/>
    <xf numFmtId="0" fontId="31" fillId="0" borderId="0"/>
    <xf numFmtId="0" fontId="33" fillId="43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4" fillId="39" borderId="23" applyNumberFormat="0" applyAlignment="0" applyProtection="0"/>
    <xf numFmtId="0" fontId="35" fillId="47" borderId="24" applyNumberFormat="0" applyAlignment="0" applyProtection="0"/>
    <xf numFmtId="0" fontId="36" fillId="47" borderId="23" applyNumberFormat="0" applyAlignment="0" applyProtection="0"/>
    <xf numFmtId="0" fontId="37" fillId="0" borderId="25" applyNumberFormat="0" applyFill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41" fillId="48" borderId="29" applyNumberFormat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9" fillId="0" borderId="0" applyFill="0"/>
    <xf numFmtId="0" fontId="1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9" borderId="21" applyNumberFormat="0" applyFont="0" applyAlignment="0" applyProtection="0"/>
    <xf numFmtId="0" fontId="1" fillId="36" borderId="30" applyNumberFormat="0" applyFon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31" applyNumberFormat="0" applyFill="0" applyAlignment="0" applyProtection="0"/>
    <xf numFmtId="0" fontId="46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5" fontId="30" fillId="0" borderId="0"/>
    <xf numFmtId="165" fontId="30" fillId="0" borderId="0"/>
    <xf numFmtId="164" fontId="3" fillId="0" borderId="0" applyFont="0" applyFill="0" applyBorder="0" applyAlignment="0" applyProtection="0"/>
    <xf numFmtId="0" fontId="47" fillId="38" borderId="0" applyNumberFormat="0" applyBorder="0" applyAlignment="0" applyProtection="0"/>
  </cellStyleXfs>
  <cellXfs count="83">
    <xf numFmtId="0" fontId="0" fillId="0" borderId="0" xfId="0"/>
    <xf numFmtId="0" fontId="0" fillId="0" borderId="0" xfId="0"/>
    <xf numFmtId="0" fontId="4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5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horizontal="left" wrapText="1" indent="1"/>
    </xf>
    <xf numFmtId="0" fontId="2" fillId="0" borderId="0" xfId="0" applyFont="1" applyFill="1" applyAlignment="1" applyProtection="1">
      <alignment horizontal="left" wrapText="1" indent="1"/>
    </xf>
    <xf numFmtId="0" fontId="9" fillId="0" borderId="0" xfId="3" applyFont="1" applyFill="1" applyAlignment="1">
      <alignment horizontal="center" wrapText="1"/>
    </xf>
    <xf numFmtId="0" fontId="11" fillId="0" borderId="0" xfId="0" applyFont="1"/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vertical="center" wrapText="1"/>
    </xf>
    <xf numFmtId="165" fontId="5" fillId="0" borderId="6" xfId="0" applyNumberFormat="1" applyFont="1" applyBorder="1" applyAlignment="1">
      <alignment vertical="center"/>
    </xf>
    <xf numFmtId="0" fontId="52" fillId="0" borderId="6" xfId="0" applyFont="1" applyBorder="1" applyAlignment="1"/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12" fillId="0" borderId="7" xfId="1" applyFont="1" applyFill="1" applyBorder="1" applyAlignment="1" applyProtection="1">
      <alignment horizontal="center" vertical="center"/>
    </xf>
    <xf numFmtId="165" fontId="2" fillId="0" borderId="1" xfId="1" applyNumberFormat="1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 wrapText="1" indent="5"/>
      <protection locked="0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1" applyFont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54" fillId="50" borderId="0" xfId="1" applyFont="1" applyFill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 wrapText="1" indent="25"/>
    </xf>
    <xf numFmtId="0" fontId="2" fillId="0" borderId="5" xfId="1" applyFont="1" applyFill="1" applyBorder="1" applyAlignment="1" applyProtection="1">
      <alignment horizontal="center" vertical="top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50" fillId="0" borderId="8" xfId="1" applyFont="1" applyFill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50" fillId="0" borderId="9" xfId="1" applyFont="1" applyFill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left" vertical="center" wrapText="1"/>
    </xf>
    <xf numFmtId="0" fontId="51" fillId="0" borderId="6" xfId="1" applyFont="1" applyFill="1" applyBorder="1" applyAlignment="1" applyProtection="1">
      <alignment horizontal="center" vertical="center" wrapText="1"/>
    </xf>
    <xf numFmtId="165" fontId="2" fillId="0" borderId="6" xfId="1" applyNumberFormat="1" applyFont="1" applyBorder="1" applyAlignment="1" applyProtection="1">
      <alignment horizontal="center" wrapText="1"/>
    </xf>
    <xf numFmtId="165" fontId="2" fillId="0" borderId="33" xfId="1" applyNumberFormat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left" vertical="center" wrapText="1"/>
    </xf>
    <xf numFmtId="0" fontId="53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51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wrapText="1"/>
    </xf>
    <xf numFmtId="0" fontId="49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vertical="center" wrapText="1"/>
    </xf>
    <xf numFmtId="166" fontId="2" fillId="0" borderId="1" xfId="1" applyNumberFormat="1" applyFont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vertical="center" wrapText="1"/>
    </xf>
  </cellXfs>
  <cellStyles count="117">
    <cellStyle name="20% — акцент1" xfId="23" builtinId="30" customBuiltin="1"/>
    <cellStyle name="20% - Акцент1 2" xfId="47"/>
    <cellStyle name="20% — акцент2" xfId="27" builtinId="34" customBuiltin="1"/>
    <cellStyle name="20% - Акцент2 2" xfId="46"/>
    <cellStyle name="20% — акцент3" xfId="31" builtinId="38" customBuiltin="1"/>
    <cellStyle name="20% - Акцент3 2" xfId="48"/>
    <cellStyle name="20% — акцент4" xfId="35" builtinId="42" customBuiltin="1"/>
    <cellStyle name="20% - Акцент4 2" xfId="49"/>
    <cellStyle name="20% — акцент5" xfId="39" builtinId="46" customBuiltin="1"/>
    <cellStyle name="20% - Акцент5 2" xfId="50"/>
    <cellStyle name="20% — акцент6" xfId="43" builtinId="50" customBuiltin="1"/>
    <cellStyle name="20% - Акцент6 2" xfId="51"/>
    <cellStyle name="40% — акцент1" xfId="24" builtinId="31" customBuiltin="1"/>
    <cellStyle name="40% - Акцент1 2" xfId="52"/>
    <cellStyle name="40% — акцент2" xfId="28" builtinId="35" customBuiltin="1"/>
    <cellStyle name="40% - Акцент2 2" xfId="53"/>
    <cellStyle name="40% — акцент3" xfId="32" builtinId="39" customBuiltin="1"/>
    <cellStyle name="40% - Акцент3 2" xfId="54"/>
    <cellStyle name="40% — акцент4" xfId="36" builtinId="43" customBuiltin="1"/>
    <cellStyle name="40% - Акцент4 2" xfId="55"/>
    <cellStyle name="40% — акцент5" xfId="40" builtinId="47" customBuiltin="1"/>
    <cellStyle name="40% - Акцент5 2" xfId="56"/>
    <cellStyle name="40% — акцент6" xfId="44" builtinId="51" customBuiltin="1"/>
    <cellStyle name="40% - Акцент6 2" xfId="57"/>
    <cellStyle name="60% — акцент1" xfId="25" builtinId="32" customBuiltin="1"/>
    <cellStyle name="60% - Акцент1 2" xfId="58"/>
    <cellStyle name="60% — акцент2" xfId="29" builtinId="36" customBuiltin="1"/>
    <cellStyle name="60% - Акцент2 2" xfId="59"/>
    <cellStyle name="60% — акцент3" xfId="33" builtinId="40" customBuiltin="1"/>
    <cellStyle name="60% - Акцент3 2" xfId="60"/>
    <cellStyle name="60% — акцент4" xfId="37" builtinId="44" customBuiltin="1"/>
    <cellStyle name="60% - Акцент4 2" xfId="61"/>
    <cellStyle name="60% — акцент5" xfId="41" builtinId="48" customBuiltin="1"/>
    <cellStyle name="60% - Акцент5 2" xfId="62"/>
    <cellStyle name="60% — акцент6" xfId="45" builtinId="52" customBuiltin="1"/>
    <cellStyle name="60% - Акцент6 2" xfId="63"/>
    <cellStyle name="Excel Built-in Excel Built-in Excel Built-in Excel Built-in Excel Built-in Обычный 2" xfId="64"/>
    <cellStyle name="Excel Built-in Normal" xfId="65"/>
    <cellStyle name="TableStyleLight1" xfId="66"/>
    <cellStyle name="Акцент1" xfId="22" builtinId="29" customBuiltin="1"/>
    <cellStyle name="Акцент1 2" xfId="67"/>
    <cellStyle name="Акцент2" xfId="26" builtinId="33" customBuiltin="1"/>
    <cellStyle name="Акцент2 2" xfId="68"/>
    <cellStyle name="Акцент3" xfId="30" builtinId="37" customBuiltin="1"/>
    <cellStyle name="Акцент3 2" xfId="69"/>
    <cellStyle name="Акцент4" xfId="34" builtinId="41" customBuiltin="1"/>
    <cellStyle name="Акцент4 2" xfId="70"/>
    <cellStyle name="Акцент5" xfId="38" builtinId="45" customBuiltin="1"/>
    <cellStyle name="Акцент5 2" xfId="71"/>
    <cellStyle name="Акцент6" xfId="42" builtinId="49" customBuiltin="1"/>
    <cellStyle name="Акцент6 2" xfId="72"/>
    <cellStyle name="Ввод " xfId="14" builtinId="20" customBuiltin="1"/>
    <cellStyle name="Ввод  2" xfId="73"/>
    <cellStyle name="Вывод" xfId="15" builtinId="21" customBuiltin="1"/>
    <cellStyle name="Вывод 2" xfId="74"/>
    <cellStyle name="Вычисление" xfId="16" builtinId="22" customBuiltin="1"/>
    <cellStyle name="Вычисление 2" xfId="75"/>
    <cellStyle name="Заголовок 1" xfId="7" builtinId="16" customBuiltin="1"/>
    <cellStyle name="Заголовок 1 2" xfId="76"/>
    <cellStyle name="Заголовок 2" xfId="8" builtinId="17" customBuiltin="1"/>
    <cellStyle name="Заголовок 2 2" xfId="77"/>
    <cellStyle name="Заголовок 3" xfId="9" builtinId="18" customBuiltin="1"/>
    <cellStyle name="Заголовок 3 2" xfId="78"/>
    <cellStyle name="Заголовок 4" xfId="10" builtinId="19" customBuiltin="1"/>
    <cellStyle name="Заголовок 4 2" xfId="79"/>
    <cellStyle name="Итог" xfId="21" builtinId="25" customBuiltin="1"/>
    <cellStyle name="Итог 2" xfId="80"/>
    <cellStyle name="Контрольная ячейка" xfId="18" builtinId="23" customBuiltin="1"/>
    <cellStyle name="Контрольная ячейка 2" xfId="81"/>
    <cellStyle name="Название" xfId="6" builtinId="15" customBuiltin="1"/>
    <cellStyle name="Название 2" xfId="82"/>
    <cellStyle name="Нейтральный" xfId="13" builtinId="28" customBuiltin="1"/>
    <cellStyle name="Нейтральный 2" xfId="83"/>
    <cellStyle name="Обычный" xfId="0" builtinId="0"/>
    <cellStyle name="Обычный 10" xfId="84"/>
    <cellStyle name="Обычный 10 2" xfId="85"/>
    <cellStyle name="Обычный 2" xfId="1"/>
    <cellStyle name="Обычный 2 2" xfId="86"/>
    <cellStyle name="Обычный 2 2 2" xfId="87"/>
    <cellStyle name="Обычный 2 2 3" xfId="88"/>
    <cellStyle name="Обычный 2 3" xfId="89"/>
    <cellStyle name="Обычный 2 3 2" xfId="90"/>
    <cellStyle name="Обычный 2 4" xfId="91"/>
    <cellStyle name="Обычный 2 5" xfId="92"/>
    <cellStyle name="Обычный 3" xfId="4"/>
    <cellStyle name="Обычный 3 2" xfId="94"/>
    <cellStyle name="Обычный 3 2 2" xfId="95"/>
    <cellStyle name="Обычный 3 3" xfId="96"/>
    <cellStyle name="Обычный 3 4" xfId="97"/>
    <cellStyle name="Обычный 3 5" xfId="93"/>
    <cellStyle name="Обычный 4" xfId="98"/>
    <cellStyle name="Обычный 4 2" xfId="99"/>
    <cellStyle name="Обычный 5" xfId="3"/>
    <cellStyle name="Обычный 6" xfId="100"/>
    <cellStyle name="Обычный 7" xfId="101"/>
    <cellStyle name="Обычный 8" xfId="102"/>
    <cellStyle name="Обычный 9" xfId="103"/>
    <cellStyle name="Плохой" xfId="12" builtinId="27" customBuiltin="1"/>
    <cellStyle name="Плохой 2" xfId="104"/>
    <cellStyle name="Пояснение" xfId="20" builtinId="53" customBuiltin="1"/>
    <cellStyle name="Пояснение 2" xfId="105"/>
    <cellStyle name="Примечание 2" xfId="106"/>
    <cellStyle name="Примечание 3" xfId="107"/>
    <cellStyle name="Процентный 2" xfId="2"/>
    <cellStyle name="Процентный 3" xfId="108"/>
    <cellStyle name="Процентный 4" xfId="109"/>
    <cellStyle name="Связанная ячейка" xfId="17" builtinId="24" customBuiltin="1"/>
    <cellStyle name="Связанная ячейка 2" xfId="110"/>
    <cellStyle name="Текст предупреждения" xfId="19" builtinId="11" customBuiltin="1"/>
    <cellStyle name="Текст предупреждения 2" xfId="111"/>
    <cellStyle name="Финансовый 2" xfId="5"/>
    <cellStyle name="Финансовый 2 2" xfId="112"/>
    <cellStyle name="Финансовый 2 3" xfId="113"/>
    <cellStyle name="Финансовый 2 4" xfId="114"/>
    <cellStyle name="Финансовый 3" xfId="115"/>
    <cellStyle name="Хороший" xfId="11" builtinId="26" customBuiltin="1"/>
    <cellStyle name="Хороший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A13" zoomScaleSheetLayoutView="100" workbookViewId="0">
      <selection sqref="A1:XFD1048576"/>
    </sheetView>
  </sheetViews>
  <sheetFormatPr defaultRowHeight="13.2" x14ac:dyDescent="0.3"/>
  <cols>
    <col min="1" max="1" width="28.6640625" style="62" customWidth="1"/>
    <col min="2" max="2" width="8.44140625" style="82" customWidth="1"/>
    <col min="3" max="3" width="8.33203125" style="62" customWidth="1"/>
    <col min="4" max="4" width="8.44140625" style="62" customWidth="1"/>
    <col min="5" max="5" width="8" style="62" customWidth="1"/>
    <col min="6" max="6" width="8.33203125" style="62" customWidth="1"/>
    <col min="7" max="8" width="7.88671875" style="62" customWidth="1"/>
    <col min="9" max="9" width="8" style="62" customWidth="1"/>
    <col min="10" max="10" width="8.33203125" style="62" customWidth="1"/>
    <col min="11" max="11" width="41.33203125" style="62" customWidth="1"/>
    <col min="12" max="12" width="30.33203125" style="62" customWidth="1"/>
    <col min="13" max="254" width="9.109375" style="62"/>
    <col min="255" max="255" width="31.88671875" style="62" customWidth="1"/>
    <col min="256" max="256" width="11.33203125" style="62" customWidth="1"/>
    <col min="257" max="257" width="8.109375" style="62" customWidth="1"/>
    <col min="258" max="258" width="8.33203125" style="62" customWidth="1"/>
    <col min="259" max="260" width="8.109375" style="62" customWidth="1"/>
    <col min="261" max="261" width="8" style="62" customWidth="1"/>
    <col min="262" max="262" width="8.109375" style="62" customWidth="1"/>
    <col min="263" max="510" width="9.109375" style="62"/>
    <col min="511" max="511" width="31.88671875" style="62" customWidth="1"/>
    <col min="512" max="512" width="11.33203125" style="62" customWidth="1"/>
    <col min="513" max="513" width="8.109375" style="62" customWidth="1"/>
    <col min="514" max="514" width="8.33203125" style="62" customWidth="1"/>
    <col min="515" max="516" width="8.109375" style="62" customWidth="1"/>
    <col min="517" max="517" width="8" style="62" customWidth="1"/>
    <col min="518" max="518" width="8.109375" style="62" customWidth="1"/>
    <col min="519" max="766" width="9.109375" style="62"/>
    <col min="767" max="767" width="31.88671875" style="62" customWidth="1"/>
    <col min="768" max="768" width="11.33203125" style="62" customWidth="1"/>
    <col min="769" max="769" width="8.109375" style="62" customWidth="1"/>
    <col min="770" max="770" width="8.33203125" style="62" customWidth="1"/>
    <col min="771" max="772" width="8.109375" style="62" customWidth="1"/>
    <col min="773" max="773" width="8" style="62" customWidth="1"/>
    <col min="774" max="774" width="8.109375" style="62" customWidth="1"/>
    <col min="775" max="1022" width="9.109375" style="62"/>
    <col min="1023" max="1023" width="31.88671875" style="62" customWidth="1"/>
    <col min="1024" max="1024" width="11.33203125" style="62" customWidth="1"/>
    <col min="1025" max="1025" width="8.109375" style="62" customWidth="1"/>
    <col min="1026" max="1026" width="8.33203125" style="62" customWidth="1"/>
    <col min="1027" max="1028" width="8.109375" style="62" customWidth="1"/>
    <col min="1029" max="1029" width="8" style="62" customWidth="1"/>
    <col min="1030" max="1030" width="8.109375" style="62" customWidth="1"/>
    <col min="1031" max="1278" width="9.109375" style="62"/>
    <col min="1279" max="1279" width="31.88671875" style="62" customWidth="1"/>
    <col min="1280" max="1280" width="11.33203125" style="62" customWidth="1"/>
    <col min="1281" max="1281" width="8.109375" style="62" customWidth="1"/>
    <col min="1282" max="1282" width="8.33203125" style="62" customWidth="1"/>
    <col min="1283" max="1284" width="8.109375" style="62" customWidth="1"/>
    <col min="1285" max="1285" width="8" style="62" customWidth="1"/>
    <col min="1286" max="1286" width="8.109375" style="62" customWidth="1"/>
    <col min="1287" max="1534" width="9.109375" style="62"/>
    <col min="1535" max="1535" width="31.88671875" style="62" customWidth="1"/>
    <col min="1536" max="1536" width="11.33203125" style="62" customWidth="1"/>
    <col min="1537" max="1537" width="8.109375" style="62" customWidth="1"/>
    <col min="1538" max="1538" width="8.33203125" style="62" customWidth="1"/>
    <col min="1539" max="1540" width="8.109375" style="62" customWidth="1"/>
    <col min="1541" max="1541" width="8" style="62" customWidth="1"/>
    <col min="1542" max="1542" width="8.109375" style="62" customWidth="1"/>
    <col min="1543" max="1790" width="9.109375" style="62"/>
    <col min="1791" max="1791" width="31.88671875" style="62" customWidth="1"/>
    <col min="1792" max="1792" width="11.33203125" style="62" customWidth="1"/>
    <col min="1793" max="1793" width="8.109375" style="62" customWidth="1"/>
    <col min="1794" max="1794" width="8.33203125" style="62" customWidth="1"/>
    <col min="1795" max="1796" width="8.109375" style="62" customWidth="1"/>
    <col min="1797" max="1797" width="8" style="62" customWidth="1"/>
    <col min="1798" max="1798" width="8.109375" style="62" customWidth="1"/>
    <col min="1799" max="2046" width="9.109375" style="62"/>
    <col min="2047" max="2047" width="31.88671875" style="62" customWidth="1"/>
    <col min="2048" max="2048" width="11.33203125" style="62" customWidth="1"/>
    <col min="2049" max="2049" width="8.109375" style="62" customWidth="1"/>
    <col min="2050" max="2050" width="8.33203125" style="62" customWidth="1"/>
    <col min="2051" max="2052" width="8.109375" style="62" customWidth="1"/>
    <col min="2053" max="2053" width="8" style="62" customWidth="1"/>
    <col min="2054" max="2054" width="8.109375" style="62" customWidth="1"/>
    <col min="2055" max="2302" width="9.109375" style="62"/>
    <col min="2303" max="2303" width="31.88671875" style="62" customWidth="1"/>
    <col min="2304" max="2304" width="11.33203125" style="62" customWidth="1"/>
    <col min="2305" max="2305" width="8.109375" style="62" customWidth="1"/>
    <col min="2306" max="2306" width="8.33203125" style="62" customWidth="1"/>
    <col min="2307" max="2308" width="8.109375" style="62" customWidth="1"/>
    <col min="2309" max="2309" width="8" style="62" customWidth="1"/>
    <col min="2310" max="2310" width="8.109375" style="62" customWidth="1"/>
    <col min="2311" max="2558" width="9.109375" style="62"/>
    <col min="2559" max="2559" width="31.88671875" style="62" customWidth="1"/>
    <col min="2560" max="2560" width="11.33203125" style="62" customWidth="1"/>
    <col min="2561" max="2561" width="8.109375" style="62" customWidth="1"/>
    <col min="2562" max="2562" width="8.33203125" style="62" customWidth="1"/>
    <col min="2563" max="2564" width="8.109375" style="62" customWidth="1"/>
    <col min="2565" max="2565" width="8" style="62" customWidth="1"/>
    <col min="2566" max="2566" width="8.109375" style="62" customWidth="1"/>
    <col min="2567" max="2814" width="9.109375" style="62"/>
    <col min="2815" max="2815" width="31.88671875" style="62" customWidth="1"/>
    <col min="2816" max="2816" width="11.33203125" style="62" customWidth="1"/>
    <col min="2817" max="2817" width="8.109375" style="62" customWidth="1"/>
    <col min="2818" max="2818" width="8.33203125" style="62" customWidth="1"/>
    <col min="2819" max="2820" width="8.109375" style="62" customWidth="1"/>
    <col min="2821" max="2821" width="8" style="62" customWidth="1"/>
    <col min="2822" max="2822" width="8.109375" style="62" customWidth="1"/>
    <col min="2823" max="3070" width="9.109375" style="62"/>
    <col min="3071" max="3071" width="31.88671875" style="62" customWidth="1"/>
    <col min="3072" max="3072" width="11.33203125" style="62" customWidth="1"/>
    <col min="3073" max="3073" width="8.109375" style="62" customWidth="1"/>
    <col min="3074" max="3074" width="8.33203125" style="62" customWidth="1"/>
    <col min="3075" max="3076" width="8.109375" style="62" customWidth="1"/>
    <col min="3077" max="3077" width="8" style="62" customWidth="1"/>
    <col min="3078" max="3078" width="8.109375" style="62" customWidth="1"/>
    <col min="3079" max="3326" width="9.109375" style="62"/>
    <col min="3327" max="3327" width="31.88671875" style="62" customWidth="1"/>
    <col min="3328" max="3328" width="11.33203125" style="62" customWidth="1"/>
    <col min="3329" max="3329" width="8.109375" style="62" customWidth="1"/>
    <col min="3330" max="3330" width="8.33203125" style="62" customWidth="1"/>
    <col min="3331" max="3332" width="8.109375" style="62" customWidth="1"/>
    <col min="3333" max="3333" width="8" style="62" customWidth="1"/>
    <col min="3334" max="3334" width="8.109375" style="62" customWidth="1"/>
    <col min="3335" max="3582" width="9.109375" style="62"/>
    <col min="3583" max="3583" width="31.88671875" style="62" customWidth="1"/>
    <col min="3584" max="3584" width="11.33203125" style="62" customWidth="1"/>
    <col min="3585" max="3585" width="8.109375" style="62" customWidth="1"/>
    <col min="3586" max="3586" width="8.33203125" style="62" customWidth="1"/>
    <col min="3587" max="3588" width="8.109375" style="62" customWidth="1"/>
    <col min="3589" max="3589" width="8" style="62" customWidth="1"/>
    <col min="3590" max="3590" width="8.109375" style="62" customWidth="1"/>
    <col min="3591" max="3838" width="9.109375" style="62"/>
    <col min="3839" max="3839" width="31.88671875" style="62" customWidth="1"/>
    <col min="3840" max="3840" width="11.33203125" style="62" customWidth="1"/>
    <col min="3841" max="3841" width="8.109375" style="62" customWidth="1"/>
    <col min="3842" max="3842" width="8.33203125" style="62" customWidth="1"/>
    <col min="3843" max="3844" width="8.109375" style="62" customWidth="1"/>
    <col min="3845" max="3845" width="8" style="62" customWidth="1"/>
    <col min="3846" max="3846" width="8.109375" style="62" customWidth="1"/>
    <col min="3847" max="4094" width="9.109375" style="62"/>
    <col min="4095" max="4095" width="31.88671875" style="62" customWidth="1"/>
    <col min="4096" max="4096" width="11.33203125" style="62" customWidth="1"/>
    <col min="4097" max="4097" width="8.109375" style="62" customWidth="1"/>
    <col min="4098" max="4098" width="8.33203125" style="62" customWidth="1"/>
    <col min="4099" max="4100" width="8.109375" style="62" customWidth="1"/>
    <col min="4101" max="4101" width="8" style="62" customWidth="1"/>
    <col min="4102" max="4102" width="8.109375" style="62" customWidth="1"/>
    <col min="4103" max="4350" width="9.109375" style="62"/>
    <col min="4351" max="4351" width="31.88671875" style="62" customWidth="1"/>
    <col min="4352" max="4352" width="11.33203125" style="62" customWidth="1"/>
    <col min="4353" max="4353" width="8.109375" style="62" customWidth="1"/>
    <col min="4354" max="4354" width="8.33203125" style="62" customWidth="1"/>
    <col min="4355" max="4356" width="8.109375" style="62" customWidth="1"/>
    <col min="4357" max="4357" width="8" style="62" customWidth="1"/>
    <col min="4358" max="4358" width="8.109375" style="62" customWidth="1"/>
    <col min="4359" max="4606" width="9.109375" style="62"/>
    <col min="4607" max="4607" width="31.88671875" style="62" customWidth="1"/>
    <col min="4608" max="4608" width="11.33203125" style="62" customWidth="1"/>
    <col min="4609" max="4609" width="8.109375" style="62" customWidth="1"/>
    <col min="4610" max="4610" width="8.33203125" style="62" customWidth="1"/>
    <col min="4611" max="4612" width="8.109375" style="62" customWidth="1"/>
    <col min="4613" max="4613" width="8" style="62" customWidth="1"/>
    <col min="4614" max="4614" width="8.109375" style="62" customWidth="1"/>
    <col min="4615" max="4862" width="9.109375" style="62"/>
    <col min="4863" max="4863" width="31.88671875" style="62" customWidth="1"/>
    <col min="4864" max="4864" width="11.33203125" style="62" customWidth="1"/>
    <col min="4865" max="4865" width="8.109375" style="62" customWidth="1"/>
    <col min="4866" max="4866" width="8.33203125" style="62" customWidth="1"/>
    <col min="4867" max="4868" width="8.109375" style="62" customWidth="1"/>
    <col min="4869" max="4869" width="8" style="62" customWidth="1"/>
    <col min="4870" max="4870" width="8.109375" style="62" customWidth="1"/>
    <col min="4871" max="5118" width="9.109375" style="62"/>
    <col min="5119" max="5119" width="31.88671875" style="62" customWidth="1"/>
    <col min="5120" max="5120" width="11.33203125" style="62" customWidth="1"/>
    <col min="5121" max="5121" width="8.109375" style="62" customWidth="1"/>
    <col min="5122" max="5122" width="8.33203125" style="62" customWidth="1"/>
    <col min="5123" max="5124" width="8.109375" style="62" customWidth="1"/>
    <col min="5125" max="5125" width="8" style="62" customWidth="1"/>
    <col min="5126" max="5126" width="8.109375" style="62" customWidth="1"/>
    <col min="5127" max="5374" width="9.109375" style="62"/>
    <col min="5375" max="5375" width="31.88671875" style="62" customWidth="1"/>
    <col min="5376" max="5376" width="11.33203125" style="62" customWidth="1"/>
    <col min="5377" max="5377" width="8.109375" style="62" customWidth="1"/>
    <col min="5378" max="5378" width="8.33203125" style="62" customWidth="1"/>
    <col min="5379" max="5380" width="8.109375" style="62" customWidth="1"/>
    <col min="5381" max="5381" width="8" style="62" customWidth="1"/>
    <col min="5382" max="5382" width="8.109375" style="62" customWidth="1"/>
    <col min="5383" max="5630" width="9.109375" style="62"/>
    <col min="5631" max="5631" width="31.88671875" style="62" customWidth="1"/>
    <col min="5632" max="5632" width="11.33203125" style="62" customWidth="1"/>
    <col min="5633" max="5633" width="8.109375" style="62" customWidth="1"/>
    <col min="5634" max="5634" width="8.33203125" style="62" customWidth="1"/>
    <col min="5635" max="5636" width="8.109375" style="62" customWidth="1"/>
    <col min="5637" max="5637" width="8" style="62" customWidth="1"/>
    <col min="5638" max="5638" width="8.109375" style="62" customWidth="1"/>
    <col min="5639" max="5886" width="9.109375" style="62"/>
    <col min="5887" max="5887" width="31.88671875" style="62" customWidth="1"/>
    <col min="5888" max="5888" width="11.33203125" style="62" customWidth="1"/>
    <col min="5889" max="5889" width="8.109375" style="62" customWidth="1"/>
    <col min="5890" max="5890" width="8.33203125" style="62" customWidth="1"/>
    <col min="5891" max="5892" width="8.109375" style="62" customWidth="1"/>
    <col min="5893" max="5893" width="8" style="62" customWidth="1"/>
    <col min="5894" max="5894" width="8.109375" style="62" customWidth="1"/>
    <col min="5895" max="6142" width="9.109375" style="62"/>
    <col min="6143" max="6143" width="31.88671875" style="62" customWidth="1"/>
    <col min="6144" max="6144" width="11.33203125" style="62" customWidth="1"/>
    <col min="6145" max="6145" width="8.109375" style="62" customWidth="1"/>
    <col min="6146" max="6146" width="8.33203125" style="62" customWidth="1"/>
    <col min="6147" max="6148" width="8.109375" style="62" customWidth="1"/>
    <col min="6149" max="6149" width="8" style="62" customWidth="1"/>
    <col min="6150" max="6150" width="8.109375" style="62" customWidth="1"/>
    <col min="6151" max="6398" width="9.109375" style="62"/>
    <col min="6399" max="6399" width="31.88671875" style="62" customWidth="1"/>
    <col min="6400" max="6400" width="11.33203125" style="62" customWidth="1"/>
    <col min="6401" max="6401" width="8.109375" style="62" customWidth="1"/>
    <col min="6402" max="6402" width="8.33203125" style="62" customWidth="1"/>
    <col min="6403" max="6404" width="8.109375" style="62" customWidth="1"/>
    <col min="6405" max="6405" width="8" style="62" customWidth="1"/>
    <col min="6406" max="6406" width="8.109375" style="62" customWidth="1"/>
    <col min="6407" max="6654" width="9.109375" style="62"/>
    <col min="6655" max="6655" width="31.88671875" style="62" customWidth="1"/>
    <col min="6656" max="6656" width="11.33203125" style="62" customWidth="1"/>
    <col min="6657" max="6657" width="8.109375" style="62" customWidth="1"/>
    <col min="6658" max="6658" width="8.33203125" style="62" customWidth="1"/>
    <col min="6659" max="6660" width="8.109375" style="62" customWidth="1"/>
    <col min="6661" max="6661" width="8" style="62" customWidth="1"/>
    <col min="6662" max="6662" width="8.109375" style="62" customWidth="1"/>
    <col min="6663" max="6910" width="9.109375" style="62"/>
    <col min="6911" max="6911" width="31.88671875" style="62" customWidth="1"/>
    <col min="6912" max="6912" width="11.33203125" style="62" customWidth="1"/>
    <col min="6913" max="6913" width="8.109375" style="62" customWidth="1"/>
    <col min="6914" max="6914" width="8.33203125" style="62" customWidth="1"/>
    <col min="6915" max="6916" width="8.109375" style="62" customWidth="1"/>
    <col min="6917" max="6917" width="8" style="62" customWidth="1"/>
    <col min="6918" max="6918" width="8.109375" style="62" customWidth="1"/>
    <col min="6919" max="7166" width="9.109375" style="62"/>
    <col min="7167" max="7167" width="31.88671875" style="62" customWidth="1"/>
    <col min="7168" max="7168" width="11.33203125" style="62" customWidth="1"/>
    <col min="7169" max="7169" width="8.109375" style="62" customWidth="1"/>
    <col min="7170" max="7170" width="8.33203125" style="62" customWidth="1"/>
    <col min="7171" max="7172" width="8.109375" style="62" customWidth="1"/>
    <col min="7173" max="7173" width="8" style="62" customWidth="1"/>
    <col min="7174" max="7174" width="8.109375" style="62" customWidth="1"/>
    <col min="7175" max="7422" width="9.109375" style="62"/>
    <col min="7423" max="7423" width="31.88671875" style="62" customWidth="1"/>
    <col min="7424" max="7424" width="11.33203125" style="62" customWidth="1"/>
    <col min="7425" max="7425" width="8.109375" style="62" customWidth="1"/>
    <col min="7426" max="7426" width="8.33203125" style="62" customWidth="1"/>
    <col min="7427" max="7428" width="8.109375" style="62" customWidth="1"/>
    <col min="7429" max="7429" width="8" style="62" customWidth="1"/>
    <col min="7430" max="7430" width="8.109375" style="62" customWidth="1"/>
    <col min="7431" max="7678" width="9.109375" style="62"/>
    <col min="7679" max="7679" width="31.88671875" style="62" customWidth="1"/>
    <col min="7680" max="7680" width="11.33203125" style="62" customWidth="1"/>
    <col min="7681" max="7681" width="8.109375" style="62" customWidth="1"/>
    <col min="7682" max="7682" width="8.33203125" style="62" customWidth="1"/>
    <col min="7683" max="7684" width="8.109375" style="62" customWidth="1"/>
    <col min="7685" max="7685" width="8" style="62" customWidth="1"/>
    <col min="7686" max="7686" width="8.109375" style="62" customWidth="1"/>
    <col min="7687" max="7934" width="9.109375" style="62"/>
    <col min="7935" max="7935" width="31.88671875" style="62" customWidth="1"/>
    <col min="7936" max="7936" width="11.33203125" style="62" customWidth="1"/>
    <col min="7937" max="7937" width="8.109375" style="62" customWidth="1"/>
    <col min="7938" max="7938" width="8.33203125" style="62" customWidth="1"/>
    <col min="7939" max="7940" width="8.109375" style="62" customWidth="1"/>
    <col min="7941" max="7941" width="8" style="62" customWidth="1"/>
    <col min="7942" max="7942" width="8.109375" style="62" customWidth="1"/>
    <col min="7943" max="8190" width="9.109375" style="62"/>
    <col min="8191" max="8191" width="31.88671875" style="62" customWidth="1"/>
    <col min="8192" max="8192" width="11.33203125" style="62" customWidth="1"/>
    <col min="8193" max="8193" width="8.109375" style="62" customWidth="1"/>
    <col min="8194" max="8194" width="8.33203125" style="62" customWidth="1"/>
    <col min="8195" max="8196" width="8.109375" style="62" customWidth="1"/>
    <col min="8197" max="8197" width="8" style="62" customWidth="1"/>
    <col min="8198" max="8198" width="8.109375" style="62" customWidth="1"/>
    <col min="8199" max="8446" width="9.109375" style="62"/>
    <col min="8447" max="8447" width="31.88671875" style="62" customWidth="1"/>
    <col min="8448" max="8448" width="11.33203125" style="62" customWidth="1"/>
    <col min="8449" max="8449" width="8.109375" style="62" customWidth="1"/>
    <col min="8450" max="8450" width="8.33203125" style="62" customWidth="1"/>
    <col min="8451" max="8452" width="8.109375" style="62" customWidth="1"/>
    <col min="8453" max="8453" width="8" style="62" customWidth="1"/>
    <col min="8454" max="8454" width="8.109375" style="62" customWidth="1"/>
    <col min="8455" max="8702" width="9.109375" style="62"/>
    <col min="8703" max="8703" width="31.88671875" style="62" customWidth="1"/>
    <col min="8704" max="8704" width="11.33203125" style="62" customWidth="1"/>
    <col min="8705" max="8705" width="8.109375" style="62" customWidth="1"/>
    <col min="8706" max="8706" width="8.33203125" style="62" customWidth="1"/>
    <col min="8707" max="8708" width="8.109375" style="62" customWidth="1"/>
    <col min="8709" max="8709" width="8" style="62" customWidth="1"/>
    <col min="8710" max="8710" width="8.109375" style="62" customWidth="1"/>
    <col min="8711" max="8958" width="9.109375" style="62"/>
    <col min="8959" max="8959" width="31.88671875" style="62" customWidth="1"/>
    <col min="8960" max="8960" width="11.33203125" style="62" customWidth="1"/>
    <col min="8961" max="8961" width="8.109375" style="62" customWidth="1"/>
    <col min="8962" max="8962" width="8.33203125" style="62" customWidth="1"/>
    <col min="8963" max="8964" width="8.109375" style="62" customWidth="1"/>
    <col min="8965" max="8965" width="8" style="62" customWidth="1"/>
    <col min="8966" max="8966" width="8.109375" style="62" customWidth="1"/>
    <col min="8967" max="9214" width="9.109375" style="62"/>
    <col min="9215" max="9215" width="31.88671875" style="62" customWidth="1"/>
    <col min="9216" max="9216" width="11.33203125" style="62" customWidth="1"/>
    <col min="9217" max="9217" width="8.109375" style="62" customWidth="1"/>
    <col min="9218" max="9218" width="8.33203125" style="62" customWidth="1"/>
    <col min="9219" max="9220" width="8.109375" style="62" customWidth="1"/>
    <col min="9221" max="9221" width="8" style="62" customWidth="1"/>
    <col min="9222" max="9222" width="8.109375" style="62" customWidth="1"/>
    <col min="9223" max="9470" width="9.109375" style="62"/>
    <col min="9471" max="9471" width="31.88671875" style="62" customWidth="1"/>
    <col min="9472" max="9472" width="11.33203125" style="62" customWidth="1"/>
    <col min="9473" max="9473" width="8.109375" style="62" customWidth="1"/>
    <col min="9474" max="9474" width="8.33203125" style="62" customWidth="1"/>
    <col min="9475" max="9476" width="8.109375" style="62" customWidth="1"/>
    <col min="9477" max="9477" width="8" style="62" customWidth="1"/>
    <col min="9478" max="9478" width="8.109375" style="62" customWidth="1"/>
    <col min="9479" max="9726" width="9.109375" style="62"/>
    <col min="9727" max="9727" width="31.88671875" style="62" customWidth="1"/>
    <col min="9728" max="9728" width="11.33203125" style="62" customWidth="1"/>
    <col min="9729" max="9729" width="8.109375" style="62" customWidth="1"/>
    <col min="9730" max="9730" width="8.33203125" style="62" customWidth="1"/>
    <col min="9731" max="9732" width="8.109375" style="62" customWidth="1"/>
    <col min="9733" max="9733" width="8" style="62" customWidth="1"/>
    <col min="9734" max="9734" width="8.109375" style="62" customWidth="1"/>
    <col min="9735" max="9982" width="9.109375" style="62"/>
    <col min="9983" max="9983" width="31.88671875" style="62" customWidth="1"/>
    <col min="9984" max="9984" width="11.33203125" style="62" customWidth="1"/>
    <col min="9985" max="9985" width="8.109375" style="62" customWidth="1"/>
    <col min="9986" max="9986" width="8.33203125" style="62" customWidth="1"/>
    <col min="9987" max="9988" width="8.109375" style="62" customWidth="1"/>
    <col min="9989" max="9989" width="8" style="62" customWidth="1"/>
    <col min="9990" max="9990" width="8.109375" style="62" customWidth="1"/>
    <col min="9991" max="10238" width="9.109375" style="62"/>
    <col min="10239" max="10239" width="31.88671875" style="62" customWidth="1"/>
    <col min="10240" max="10240" width="11.33203125" style="62" customWidth="1"/>
    <col min="10241" max="10241" width="8.109375" style="62" customWidth="1"/>
    <col min="10242" max="10242" width="8.33203125" style="62" customWidth="1"/>
    <col min="10243" max="10244" width="8.109375" style="62" customWidth="1"/>
    <col min="10245" max="10245" width="8" style="62" customWidth="1"/>
    <col min="10246" max="10246" width="8.109375" style="62" customWidth="1"/>
    <col min="10247" max="10494" width="9.109375" style="62"/>
    <col min="10495" max="10495" width="31.88671875" style="62" customWidth="1"/>
    <col min="10496" max="10496" width="11.33203125" style="62" customWidth="1"/>
    <col min="10497" max="10497" width="8.109375" style="62" customWidth="1"/>
    <col min="10498" max="10498" width="8.33203125" style="62" customWidth="1"/>
    <col min="10499" max="10500" width="8.109375" style="62" customWidth="1"/>
    <col min="10501" max="10501" width="8" style="62" customWidth="1"/>
    <col min="10502" max="10502" width="8.109375" style="62" customWidth="1"/>
    <col min="10503" max="10750" width="9.109375" style="62"/>
    <col min="10751" max="10751" width="31.88671875" style="62" customWidth="1"/>
    <col min="10752" max="10752" width="11.33203125" style="62" customWidth="1"/>
    <col min="10753" max="10753" width="8.109375" style="62" customWidth="1"/>
    <col min="10754" max="10754" width="8.33203125" style="62" customWidth="1"/>
    <col min="10755" max="10756" width="8.109375" style="62" customWidth="1"/>
    <col min="10757" max="10757" width="8" style="62" customWidth="1"/>
    <col min="10758" max="10758" width="8.109375" style="62" customWidth="1"/>
    <col min="10759" max="11006" width="9.109375" style="62"/>
    <col min="11007" max="11007" width="31.88671875" style="62" customWidth="1"/>
    <col min="11008" max="11008" width="11.33203125" style="62" customWidth="1"/>
    <col min="11009" max="11009" width="8.109375" style="62" customWidth="1"/>
    <col min="11010" max="11010" width="8.33203125" style="62" customWidth="1"/>
    <col min="11011" max="11012" width="8.109375" style="62" customWidth="1"/>
    <col min="11013" max="11013" width="8" style="62" customWidth="1"/>
    <col min="11014" max="11014" width="8.109375" style="62" customWidth="1"/>
    <col min="11015" max="11262" width="9.109375" style="62"/>
    <col min="11263" max="11263" width="31.88671875" style="62" customWidth="1"/>
    <col min="11264" max="11264" width="11.33203125" style="62" customWidth="1"/>
    <col min="11265" max="11265" width="8.109375" style="62" customWidth="1"/>
    <col min="11266" max="11266" width="8.33203125" style="62" customWidth="1"/>
    <col min="11267" max="11268" width="8.109375" style="62" customWidth="1"/>
    <col min="11269" max="11269" width="8" style="62" customWidth="1"/>
    <col min="11270" max="11270" width="8.109375" style="62" customWidth="1"/>
    <col min="11271" max="11518" width="9.109375" style="62"/>
    <col min="11519" max="11519" width="31.88671875" style="62" customWidth="1"/>
    <col min="11520" max="11520" width="11.33203125" style="62" customWidth="1"/>
    <col min="11521" max="11521" width="8.109375" style="62" customWidth="1"/>
    <col min="11522" max="11522" width="8.33203125" style="62" customWidth="1"/>
    <col min="11523" max="11524" width="8.109375" style="62" customWidth="1"/>
    <col min="11525" max="11525" width="8" style="62" customWidth="1"/>
    <col min="11526" max="11526" width="8.109375" style="62" customWidth="1"/>
    <col min="11527" max="11774" width="9.109375" style="62"/>
    <col min="11775" max="11775" width="31.88671875" style="62" customWidth="1"/>
    <col min="11776" max="11776" width="11.33203125" style="62" customWidth="1"/>
    <col min="11777" max="11777" width="8.109375" style="62" customWidth="1"/>
    <col min="11778" max="11778" width="8.33203125" style="62" customWidth="1"/>
    <col min="11779" max="11780" width="8.109375" style="62" customWidth="1"/>
    <col min="11781" max="11781" width="8" style="62" customWidth="1"/>
    <col min="11782" max="11782" width="8.109375" style="62" customWidth="1"/>
    <col min="11783" max="12030" width="9.109375" style="62"/>
    <col min="12031" max="12031" width="31.88671875" style="62" customWidth="1"/>
    <col min="12032" max="12032" width="11.33203125" style="62" customWidth="1"/>
    <col min="12033" max="12033" width="8.109375" style="62" customWidth="1"/>
    <col min="12034" max="12034" width="8.33203125" style="62" customWidth="1"/>
    <col min="12035" max="12036" width="8.109375" style="62" customWidth="1"/>
    <col min="12037" max="12037" width="8" style="62" customWidth="1"/>
    <col min="12038" max="12038" width="8.109375" style="62" customWidth="1"/>
    <col min="12039" max="12286" width="9.109375" style="62"/>
    <col min="12287" max="12287" width="31.88671875" style="62" customWidth="1"/>
    <col min="12288" max="12288" width="11.33203125" style="62" customWidth="1"/>
    <col min="12289" max="12289" width="8.109375" style="62" customWidth="1"/>
    <col min="12290" max="12290" width="8.33203125" style="62" customWidth="1"/>
    <col min="12291" max="12292" width="8.109375" style="62" customWidth="1"/>
    <col min="12293" max="12293" width="8" style="62" customWidth="1"/>
    <col min="12294" max="12294" width="8.109375" style="62" customWidth="1"/>
    <col min="12295" max="12542" width="9.109375" style="62"/>
    <col min="12543" max="12543" width="31.88671875" style="62" customWidth="1"/>
    <col min="12544" max="12544" width="11.33203125" style="62" customWidth="1"/>
    <col min="12545" max="12545" width="8.109375" style="62" customWidth="1"/>
    <col min="12546" max="12546" width="8.33203125" style="62" customWidth="1"/>
    <col min="12547" max="12548" width="8.109375" style="62" customWidth="1"/>
    <col min="12549" max="12549" width="8" style="62" customWidth="1"/>
    <col min="12550" max="12550" width="8.109375" style="62" customWidth="1"/>
    <col min="12551" max="12798" width="9.109375" style="62"/>
    <col min="12799" max="12799" width="31.88671875" style="62" customWidth="1"/>
    <col min="12800" max="12800" width="11.33203125" style="62" customWidth="1"/>
    <col min="12801" max="12801" width="8.109375" style="62" customWidth="1"/>
    <col min="12802" max="12802" width="8.33203125" style="62" customWidth="1"/>
    <col min="12803" max="12804" width="8.109375" style="62" customWidth="1"/>
    <col min="12805" max="12805" width="8" style="62" customWidth="1"/>
    <col min="12806" max="12806" width="8.109375" style="62" customWidth="1"/>
    <col min="12807" max="13054" width="9.109375" style="62"/>
    <col min="13055" max="13055" width="31.88671875" style="62" customWidth="1"/>
    <col min="13056" max="13056" width="11.33203125" style="62" customWidth="1"/>
    <col min="13057" max="13057" width="8.109375" style="62" customWidth="1"/>
    <col min="13058" max="13058" width="8.33203125" style="62" customWidth="1"/>
    <col min="13059" max="13060" width="8.109375" style="62" customWidth="1"/>
    <col min="13061" max="13061" width="8" style="62" customWidth="1"/>
    <col min="13062" max="13062" width="8.109375" style="62" customWidth="1"/>
    <col min="13063" max="13310" width="9.109375" style="62"/>
    <col min="13311" max="13311" width="31.88671875" style="62" customWidth="1"/>
    <col min="13312" max="13312" width="11.33203125" style="62" customWidth="1"/>
    <col min="13313" max="13313" width="8.109375" style="62" customWidth="1"/>
    <col min="13314" max="13314" width="8.33203125" style="62" customWidth="1"/>
    <col min="13315" max="13316" width="8.109375" style="62" customWidth="1"/>
    <col min="13317" max="13317" width="8" style="62" customWidth="1"/>
    <col min="13318" max="13318" width="8.109375" style="62" customWidth="1"/>
    <col min="13319" max="13566" width="9.109375" style="62"/>
    <col min="13567" max="13567" width="31.88671875" style="62" customWidth="1"/>
    <col min="13568" max="13568" width="11.33203125" style="62" customWidth="1"/>
    <col min="13569" max="13569" width="8.109375" style="62" customWidth="1"/>
    <col min="13570" max="13570" width="8.33203125" style="62" customWidth="1"/>
    <col min="13571" max="13572" width="8.109375" style="62" customWidth="1"/>
    <col min="13573" max="13573" width="8" style="62" customWidth="1"/>
    <col min="13574" max="13574" width="8.109375" style="62" customWidth="1"/>
    <col min="13575" max="13822" width="9.109375" style="62"/>
    <col min="13823" max="13823" width="31.88671875" style="62" customWidth="1"/>
    <col min="13824" max="13824" width="11.33203125" style="62" customWidth="1"/>
    <col min="13825" max="13825" width="8.109375" style="62" customWidth="1"/>
    <col min="13826" max="13826" width="8.33203125" style="62" customWidth="1"/>
    <col min="13827" max="13828" width="8.109375" style="62" customWidth="1"/>
    <col min="13829" max="13829" width="8" style="62" customWidth="1"/>
    <col min="13830" max="13830" width="8.109375" style="62" customWidth="1"/>
    <col min="13831" max="14078" width="9.109375" style="62"/>
    <col min="14079" max="14079" width="31.88671875" style="62" customWidth="1"/>
    <col min="14080" max="14080" width="11.33203125" style="62" customWidth="1"/>
    <col min="14081" max="14081" width="8.109375" style="62" customWidth="1"/>
    <col min="14082" max="14082" width="8.33203125" style="62" customWidth="1"/>
    <col min="14083" max="14084" width="8.109375" style="62" customWidth="1"/>
    <col min="14085" max="14085" width="8" style="62" customWidth="1"/>
    <col min="14086" max="14086" width="8.109375" style="62" customWidth="1"/>
    <col min="14087" max="14334" width="9.109375" style="62"/>
    <col min="14335" max="14335" width="31.88671875" style="62" customWidth="1"/>
    <col min="14336" max="14336" width="11.33203125" style="62" customWidth="1"/>
    <col min="14337" max="14337" width="8.109375" style="62" customWidth="1"/>
    <col min="14338" max="14338" width="8.33203125" style="62" customWidth="1"/>
    <col min="14339" max="14340" width="8.109375" style="62" customWidth="1"/>
    <col min="14341" max="14341" width="8" style="62" customWidth="1"/>
    <col min="14342" max="14342" width="8.109375" style="62" customWidth="1"/>
    <col min="14343" max="14590" width="9.109375" style="62"/>
    <col min="14591" max="14591" width="31.88671875" style="62" customWidth="1"/>
    <col min="14592" max="14592" width="11.33203125" style="62" customWidth="1"/>
    <col min="14593" max="14593" width="8.109375" style="62" customWidth="1"/>
    <col min="14594" max="14594" width="8.33203125" style="62" customWidth="1"/>
    <col min="14595" max="14596" width="8.109375" style="62" customWidth="1"/>
    <col min="14597" max="14597" width="8" style="62" customWidth="1"/>
    <col min="14598" max="14598" width="8.109375" style="62" customWidth="1"/>
    <col min="14599" max="14846" width="9.109375" style="62"/>
    <col min="14847" max="14847" width="31.88671875" style="62" customWidth="1"/>
    <col min="14848" max="14848" width="11.33203125" style="62" customWidth="1"/>
    <col min="14849" max="14849" width="8.109375" style="62" customWidth="1"/>
    <col min="14850" max="14850" width="8.33203125" style="62" customWidth="1"/>
    <col min="14851" max="14852" width="8.109375" style="62" customWidth="1"/>
    <col min="14853" max="14853" width="8" style="62" customWidth="1"/>
    <col min="14854" max="14854" width="8.109375" style="62" customWidth="1"/>
    <col min="14855" max="15102" width="9.109375" style="62"/>
    <col min="15103" max="15103" width="31.88671875" style="62" customWidth="1"/>
    <col min="15104" max="15104" width="11.33203125" style="62" customWidth="1"/>
    <col min="15105" max="15105" width="8.109375" style="62" customWidth="1"/>
    <col min="15106" max="15106" width="8.33203125" style="62" customWidth="1"/>
    <col min="15107" max="15108" width="8.109375" style="62" customWidth="1"/>
    <col min="15109" max="15109" width="8" style="62" customWidth="1"/>
    <col min="15110" max="15110" width="8.109375" style="62" customWidth="1"/>
    <col min="15111" max="15358" width="9.109375" style="62"/>
    <col min="15359" max="15359" width="31.88671875" style="62" customWidth="1"/>
    <col min="15360" max="15360" width="11.33203125" style="62" customWidth="1"/>
    <col min="15361" max="15361" width="8.109375" style="62" customWidth="1"/>
    <col min="15362" max="15362" width="8.33203125" style="62" customWidth="1"/>
    <col min="15363" max="15364" width="8.109375" style="62" customWidth="1"/>
    <col min="15365" max="15365" width="8" style="62" customWidth="1"/>
    <col min="15366" max="15366" width="8.109375" style="62" customWidth="1"/>
    <col min="15367" max="15614" width="9.109375" style="62"/>
    <col min="15615" max="15615" width="31.88671875" style="62" customWidth="1"/>
    <col min="15616" max="15616" width="11.33203125" style="62" customWidth="1"/>
    <col min="15617" max="15617" width="8.109375" style="62" customWidth="1"/>
    <col min="15618" max="15618" width="8.33203125" style="62" customWidth="1"/>
    <col min="15619" max="15620" width="8.109375" style="62" customWidth="1"/>
    <col min="15621" max="15621" width="8" style="62" customWidth="1"/>
    <col min="15622" max="15622" width="8.109375" style="62" customWidth="1"/>
    <col min="15623" max="15870" width="9.109375" style="62"/>
    <col min="15871" max="15871" width="31.88671875" style="62" customWidth="1"/>
    <col min="15872" max="15872" width="11.33203125" style="62" customWidth="1"/>
    <col min="15873" max="15873" width="8.109375" style="62" customWidth="1"/>
    <col min="15874" max="15874" width="8.33203125" style="62" customWidth="1"/>
    <col min="15875" max="15876" width="8.109375" style="62" customWidth="1"/>
    <col min="15877" max="15877" width="8" style="62" customWidth="1"/>
    <col min="15878" max="15878" width="8.109375" style="62" customWidth="1"/>
    <col min="15879" max="16126" width="9.109375" style="62"/>
    <col min="16127" max="16127" width="31.88671875" style="62" customWidth="1"/>
    <col min="16128" max="16128" width="11.33203125" style="62" customWidth="1"/>
    <col min="16129" max="16129" width="8.109375" style="62" customWidth="1"/>
    <col min="16130" max="16130" width="8.33203125" style="62" customWidth="1"/>
    <col min="16131" max="16132" width="8.109375" style="62" customWidth="1"/>
    <col min="16133" max="16133" width="8" style="62" customWidth="1"/>
    <col min="16134" max="16134" width="8.109375" style="62" customWidth="1"/>
    <col min="16135" max="16383" width="9.109375" style="62"/>
    <col min="16384" max="16384" width="9.109375" style="62" customWidth="1"/>
  </cols>
  <sheetData>
    <row r="1" spans="1:12" s="45" customFormat="1" x14ac:dyDescent="0.3">
      <c r="B1" s="46"/>
      <c r="C1" s="47"/>
      <c r="H1" s="48"/>
      <c r="I1" s="48"/>
      <c r="J1" s="48"/>
      <c r="K1" s="48"/>
    </row>
    <row r="2" spans="1:12" s="45" customFormat="1" ht="32.25" customHeight="1" x14ac:dyDescent="0.3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45" customFormat="1" ht="10.5" customHeight="1" x14ac:dyDescent="0.3">
      <c r="B3" s="46"/>
      <c r="C3" s="47"/>
      <c r="H3" s="51"/>
      <c r="I3" s="51"/>
      <c r="J3" s="51"/>
      <c r="K3" s="51"/>
    </row>
    <row r="4" spans="1:12" s="45" customFormat="1" ht="11.4" customHeight="1" x14ac:dyDescent="0.25">
      <c r="B4" s="46"/>
      <c r="C4" s="47"/>
      <c r="D4" s="52"/>
      <c r="G4" s="53"/>
      <c r="H4" s="53"/>
      <c r="I4" s="53"/>
      <c r="J4" s="53"/>
      <c r="K4" s="54" t="s">
        <v>43</v>
      </c>
    </row>
    <row r="5" spans="1:12" s="45" customFormat="1" ht="15.75" customHeight="1" x14ac:dyDescent="0.3">
      <c r="A5" s="55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s="45" customFormat="1" ht="16.5" customHeight="1" x14ac:dyDescent="0.3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2" s="45" customFormat="1" ht="21" customHeight="1" thickBot="1" x14ac:dyDescent="0.3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2" s="62" customFormat="1" ht="26.25" customHeight="1" thickBot="1" x14ac:dyDescent="0.35">
      <c r="A8" s="58" t="s">
        <v>1</v>
      </c>
      <c r="B8" s="59" t="s">
        <v>2</v>
      </c>
      <c r="C8" s="17" t="s">
        <v>3</v>
      </c>
      <c r="D8" s="26" t="s">
        <v>3</v>
      </c>
      <c r="E8" s="19" t="s">
        <v>4</v>
      </c>
      <c r="F8" s="33" t="s">
        <v>5</v>
      </c>
      <c r="G8" s="34"/>
      <c r="H8" s="34"/>
      <c r="I8" s="34"/>
      <c r="J8" s="34"/>
      <c r="K8" s="60" t="s">
        <v>27</v>
      </c>
      <c r="L8" s="61" t="s">
        <v>9</v>
      </c>
    </row>
    <row r="9" spans="1:12" s="62" customFormat="1" ht="20.25" customHeight="1" thickBot="1" x14ac:dyDescent="0.35">
      <c r="A9" s="63"/>
      <c r="B9" s="64"/>
      <c r="C9" s="18">
        <v>2017</v>
      </c>
      <c r="D9" s="20">
        <v>2018</v>
      </c>
      <c r="E9" s="21">
        <v>2019</v>
      </c>
      <c r="F9" s="21">
        <v>2020</v>
      </c>
      <c r="G9" s="19">
        <v>2021</v>
      </c>
      <c r="H9" s="18">
        <v>2022</v>
      </c>
      <c r="I9" s="20">
        <v>2023</v>
      </c>
      <c r="J9" s="20">
        <v>2024</v>
      </c>
      <c r="K9" s="65"/>
      <c r="L9" s="66"/>
    </row>
    <row r="10" spans="1:12" s="62" customFormat="1" ht="92.4" x14ac:dyDescent="0.25">
      <c r="A10" s="67" t="s">
        <v>30</v>
      </c>
      <c r="B10" s="68" t="s">
        <v>6</v>
      </c>
      <c r="C10" s="69">
        <v>29.192</v>
      </c>
      <c r="D10" s="69">
        <v>34.518000000000001</v>
      </c>
      <c r="E10" s="69">
        <v>32.6</v>
      </c>
      <c r="F10" s="69">
        <v>32.700000000000003</v>
      </c>
      <c r="G10" s="69">
        <v>34.5</v>
      </c>
      <c r="H10" s="69">
        <v>38.5</v>
      </c>
      <c r="I10" s="70">
        <v>41.5</v>
      </c>
      <c r="J10" s="70">
        <v>43</v>
      </c>
      <c r="K10" s="71" t="s">
        <v>42</v>
      </c>
      <c r="L10" s="72" t="s">
        <v>41</v>
      </c>
    </row>
    <row r="11" spans="1:12" s="62" customFormat="1" ht="20.399999999999999" x14ac:dyDescent="0.25">
      <c r="A11" s="73"/>
      <c r="B11" s="74" t="s">
        <v>7</v>
      </c>
      <c r="C11" s="27">
        <v>85.2</v>
      </c>
      <c r="D11" s="27">
        <f>D10/C10*100</f>
        <v>118.24472458207728</v>
      </c>
      <c r="E11" s="27">
        <f>E10/D10*100</f>
        <v>94.443478764702476</v>
      </c>
      <c r="F11" s="27">
        <f t="shared" ref="F11:J11" si="0">F10/E10*100</f>
        <v>100.30674846625767</v>
      </c>
      <c r="G11" s="27">
        <f t="shared" si="0"/>
        <v>105.50458715596329</v>
      </c>
      <c r="H11" s="27">
        <f t="shared" si="0"/>
        <v>111.59420289855073</v>
      </c>
      <c r="I11" s="27">
        <f t="shared" si="0"/>
        <v>107.79220779220779</v>
      </c>
      <c r="J11" s="27">
        <f t="shared" si="0"/>
        <v>103.6144578313253</v>
      </c>
      <c r="K11" s="75"/>
      <c r="L11" s="76"/>
    </row>
    <row r="12" spans="1:12" s="62" customFormat="1" ht="33" customHeight="1" x14ac:dyDescent="0.25">
      <c r="A12" s="75" t="s">
        <v>39</v>
      </c>
      <c r="B12" s="74" t="s">
        <v>8</v>
      </c>
      <c r="C12" s="77">
        <v>26.2</v>
      </c>
      <c r="D12" s="27">
        <f>(C13+D10-D14)/D15</f>
        <v>26.227284319862743</v>
      </c>
      <c r="E12" s="27">
        <f>(D13+E10-E14)/E15</f>
        <v>26.594706858342906</v>
      </c>
      <c r="F12" s="27">
        <f>(E13+F10-F14)/F15</f>
        <v>26.943725053374177</v>
      </c>
      <c r="G12" s="27">
        <f>(F13+G10-G14)/G15</f>
        <v>27.313439069950924</v>
      </c>
      <c r="H12" s="27">
        <f>(G13+H10-H14)/H15</f>
        <v>27.729838850022624</v>
      </c>
      <c r="I12" s="27">
        <f t="shared" ref="I12:J12" si="1">(H13+I10-I14)/I15</f>
        <v>28.153894297635603</v>
      </c>
      <c r="J12" s="27">
        <f t="shared" si="1"/>
        <v>28.571636817992498</v>
      </c>
      <c r="K12" s="78"/>
      <c r="L12" s="76"/>
    </row>
    <row r="13" spans="1:12" s="62" customFormat="1" ht="34.5" customHeight="1" x14ac:dyDescent="0.25">
      <c r="A13" s="75" t="s">
        <v>15</v>
      </c>
      <c r="B13" s="74" t="s">
        <v>6</v>
      </c>
      <c r="C13" s="27">
        <v>2262.4</v>
      </c>
      <c r="D13" s="27">
        <f>C13+D10-D14</f>
        <v>2262.4180000000001</v>
      </c>
      <c r="E13" s="27">
        <f>D13+E10-E14</f>
        <v>2292.1179999999999</v>
      </c>
      <c r="F13" s="27">
        <f t="shared" ref="F13:J13" si="2">E13+F10-F14</f>
        <v>2322.1179999999999</v>
      </c>
      <c r="G13" s="27">
        <f t="shared" si="2"/>
        <v>2354.1179999999999</v>
      </c>
      <c r="H13" s="27">
        <f t="shared" si="2"/>
        <v>2390.1179999999999</v>
      </c>
      <c r="I13" s="27">
        <f t="shared" si="2"/>
        <v>2429.1179999999999</v>
      </c>
      <c r="J13" s="27">
        <f t="shared" si="2"/>
        <v>2469.6179999999999</v>
      </c>
      <c r="K13" s="78"/>
    </row>
    <row r="14" spans="1:12" s="62" customFormat="1" ht="36" customHeight="1" x14ac:dyDescent="0.25">
      <c r="A14" s="75" t="s">
        <v>24</v>
      </c>
      <c r="B14" s="74" t="s">
        <v>6</v>
      </c>
      <c r="C14" s="27">
        <v>2.7</v>
      </c>
      <c r="D14" s="27">
        <v>34.5</v>
      </c>
      <c r="E14" s="27">
        <v>2.9</v>
      </c>
      <c r="F14" s="27">
        <v>2.7</v>
      </c>
      <c r="G14" s="27">
        <v>2.5</v>
      </c>
      <c r="H14" s="27">
        <v>2.5</v>
      </c>
      <c r="I14" s="27">
        <v>2.5</v>
      </c>
      <c r="J14" s="27">
        <v>2.5</v>
      </c>
      <c r="K14" s="78"/>
    </row>
    <row r="15" spans="1:12" s="62" customFormat="1" ht="37.5" customHeight="1" x14ac:dyDescent="0.25">
      <c r="A15" s="79" t="s">
        <v>13</v>
      </c>
      <c r="B15" s="74" t="s">
        <v>14</v>
      </c>
      <c r="C15" s="80">
        <v>86.305000000000007</v>
      </c>
      <c r="D15" s="80">
        <v>86.262</v>
      </c>
      <c r="E15" s="80">
        <v>86.186999999999998</v>
      </c>
      <c r="F15" s="80">
        <v>86.183999999999997</v>
      </c>
      <c r="G15" s="80">
        <v>86.188999999999993</v>
      </c>
      <c r="H15" s="80">
        <v>86.192999999999998</v>
      </c>
      <c r="I15" s="80">
        <v>86.28</v>
      </c>
      <c r="J15" s="80">
        <v>86.436000000000007</v>
      </c>
      <c r="K15" s="78"/>
    </row>
    <row r="16" spans="1:12" s="62" customFormat="1" ht="17.25" customHeigh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0" s="2" customFormat="1" ht="38.25" customHeight="1" x14ac:dyDescent="0.3">
      <c r="A17" s="11" t="s">
        <v>31</v>
      </c>
      <c r="B17" s="30" t="s">
        <v>38</v>
      </c>
      <c r="C17" s="30"/>
      <c r="D17" s="30"/>
      <c r="E17" s="30"/>
      <c r="F17" s="30"/>
      <c r="G17" s="3"/>
      <c r="H17" s="3"/>
      <c r="I17" s="3"/>
      <c r="J17" s="3"/>
    </row>
    <row r="18" spans="1:10" s="2" customFormat="1" x14ac:dyDescent="0.3">
      <c r="A18" s="11"/>
      <c r="B18" s="29" t="s">
        <v>10</v>
      </c>
      <c r="C18" s="29"/>
      <c r="D18" s="29"/>
      <c r="E18" s="29"/>
      <c r="F18" s="29"/>
      <c r="G18" s="3"/>
      <c r="H18" s="3"/>
      <c r="I18" s="3"/>
      <c r="J18" s="3"/>
    </row>
    <row r="19" spans="1:10" s="4" customFormat="1" x14ac:dyDescent="0.3">
      <c r="A19" s="12"/>
      <c r="C19" s="5"/>
      <c r="D19" s="5"/>
      <c r="E19" s="5"/>
      <c r="F19" s="5"/>
      <c r="G19" s="5"/>
      <c r="H19" s="5"/>
      <c r="I19" s="5"/>
      <c r="J19" s="5"/>
    </row>
    <row r="20" spans="1:10" s="4" customFormat="1" ht="15" customHeight="1" x14ac:dyDescent="0.3">
      <c r="A20" s="12" t="s">
        <v>11</v>
      </c>
      <c r="B20" s="31" t="s">
        <v>37</v>
      </c>
      <c r="C20" s="31"/>
      <c r="D20" s="31"/>
      <c r="E20" s="31"/>
      <c r="F20" s="31"/>
      <c r="G20" s="5"/>
      <c r="H20" s="5"/>
      <c r="I20" s="5"/>
      <c r="J20" s="5"/>
    </row>
    <row r="21" spans="1:10" s="4" customFormat="1" x14ac:dyDescent="0.3">
      <c r="B21" s="32" t="s">
        <v>10</v>
      </c>
      <c r="C21" s="32"/>
      <c r="D21" s="32"/>
      <c r="E21" s="32"/>
      <c r="F21" s="32"/>
      <c r="G21" s="5"/>
      <c r="H21" s="5"/>
      <c r="I21" s="5"/>
      <c r="J21" s="5"/>
    </row>
    <row r="22" spans="1:10" s="4" customFormat="1" ht="9.75" customHeight="1" x14ac:dyDescent="0.3">
      <c r="C22" s="5"/>
      <c r="D22" s="5"/>
      <c r="E22" s="5"/>
      <c r="F22" s="5"/>
      <c r="G22" s="5"/>
      <c r="H22" s="5"/>
      <c r="I22" s="5"/>
      <c r="J22" s="5"/>
    </row>
    <row r="23" spans="1:10" s="4" customFormat="1" x14ac:dyDescent="0.3">
      <c r="A23" s="28" t="s">
        <v>12</v>
      </c>
      <c r="B23" s="28"/>
      <c r="C23" s="28"/>
      <c r="D23" s="28"/>
    </row>
    <row r="24" spans="1:10" s="62" customFormat="1" ht="38.25" customHeight="1" x14ac:dyDescent="0.3">
      <c r="B24" s="82"/>
    </row>
    <row r="25" spans="1:10" s="62" customFormat="1" ht="26.25" customHeight="1" x14ac:dyDescent="0.3">
      <c r="B25" s="82"/>
    </row>
    <row r="26" spans="1:10" s="62" customFormat="1" ht="30" customHeight="1" x14ac:dyDescent="0.3">
      <c r="B26" s="82"/>
    </row>
    <row r="27" spans="1:10" s="62" customFormat="1" ht="28.5" customHeight="1" x14ac:dyDescent="0.3">
      <c r="B27" s="82"/>
    </row>
    <row r="28" spans="1:10" s="62" customFormat="1" ht="21" customHeight="1" x14ac:dyDescent="0.3">
      <c r="B28" s="82"/>
    </row>
    <row r="30" spans="1:10" s="62" customFormat="1" ht="27.75" customHeight="1" x14ac:dyDescent="0.3">
      <c r="B30" s="82"/>
    </row>
    <row r="31" spans="1:10" s="62" customFormat="1" ht="51" customHeight="1" x14ac:dyDescent="0.3">
      <c r="B31" s="82"/>
    </row>
    <row r="32" spans="1:10" s="62" customFormat="1" ht="38.25" customHeight="1" x14ac:dyDescent="0.3">
      <c r="B32" s="82"/>
    </row>
  </sheetData>
  <sheetProtection algorithmName="SHA-512" hashValue="BshddPvnJxrIhfUK0Q+bZIax6VUerpzZpvtGYdjdxQ+0oAcZYwQ/qSB8+iChGjgjlILmqT0vQSAESlZvv08PGg==" saltValue="BkMSVJOL02ZFoqcUEAu7kA==" spinCount="100000" sheet="1" objects="1" scenarios="1"/>
  <mergeCells count="17">
    <mergeCell ref="L8:L9"/>
    <mergeCell ref="H1:K1"/>
    <mergeCell ref="H3:K3"/>
    <mergeCell ref="K8:K9"/>
    <mergeCell ref="A5:K5"/>
    <mergeCell ref="A7:K7"/>
    <mergeCell ref="A2:K2"/>
    <mergeCell ref="A6:K6"/>
    <mergeCell ref="A8:A9"/>
    <mergeCell ref="B8:B9"/>
    <mergeCell ref="F8:J8"/>
    <mergeCell ref="A16:K16"/>
    <mergeCell ref="A23:D23"/>
    <mergeCell ref="B18:F18"/>
    <mergeCell ref="B17:F17"/>
    <mergeCell ref="B20:F20"/>
    <mergeCell ref="B21:F21"/>
  </mergeCells>
  <printOptions horizontalCentered="1"/>
  <pageMargins left="0.19685039370078741" right="0.19685039370078741" top="0.78740157480314965" bottom="0.31496062992125984" header="0.51181102362204722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SheetLayoutView="100" workbookViewId="0">
      <selection activeCell="F11" sqref="F11"/>
    </sheetView>
  </sheetViews>
  <sheetFormatPr defaultRowHeight="14.4" x14ac:dyDescent="0.3"/>
  <cols>
    <col min="1" max="1" width="26.5546875" customWidth="1"/>
    <col min="2" max="2" width="9.33203125" customWidth="1"/>
    <col min="3" max="4" width="8.5546875" customWidth="1"/>
    <col min="5" max="5" width="9.44140625" customWidth="1"/>
    <col min="6" max="6" width="9.5546875" customWidth="1"/>
    <col min="7" max="7" width="9.6640625" customWidth="1"/>
    <col min="8" max="8" width="10.6640625" customWidth="1"/>
    <col min="9" max="9" width="43" customWidth="1"/>
  </cols>
  <sheetData>
    <row r="1" spans="1:9" ht="15" customHeight="1" x14ac:dyDescent="0.3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9" ht="18.75" customHeight="1" x14ac:dyDescent="0.3">
      <c r="A2" s="41" t="s">
        <v>34</v>
      </c>
      <c r="B2" s="41"/>
      <c r="C2" s="41"/>
      <c r="D2" s="41"/>
      <c r="E2" s="41"/>
      <c r="F2" s="41"/>
      <c r="G2" s="41"/>
      <c r="H2" s="41"/>
      <c r="I2" s="41"/>
    </row>
    <row r="3" spans="1:9" s="1" customForma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9" s="1" customFormat="1" x14ac:dyDescent="0.3">
      <c r="A4" s="42" t="s">
        <v>29</v>
      </c>
      <c r="B4" s="42"/>
      <c r="C4" s="42"/>
      <c r="D4" s="42"/>
      <c r="E4" s="42"/>
      <c r="F4" s="42"/>
      <c r="G4" s="42"/>
      <c r="H4" s="42"/>
      <c r="I4" s="42"/>
    </row>
    <row r="5" spans="1:9" s="1" customFormat="1" x14ac:dyDescent="0.3">
      <c r="A5" s="43" t="s">
        <v>40</v>
      </c>
      <c r="B5" s="43"/>
      <c r="C5" s="43"/>
      <c r="D5" s="43"/>
      <c r="E5" s="43"/>
      <c r="F5" s="43"/>
      <c r="G5" s="43"/>
      <c r="H5" s="43"/>
      <c r="I5" s="43"/>
    </row>
    <row r="6" spans="1:9" s="1" customFormat="1" x14ac:dyDescent="0.3">
      <c r="A6" s="44" t="s">
        <v>0</v>
      </c>
      <c r="B6" s="44"/>
      <c r="C6" s="44"/>
      <c r="D6" s="44"/>
      <c r="E6" s="44"/>
      <c r="F6" s="44"/>
      <c r="G6" s="44"/>
      <c r="H6" s="44"/>
      <c r="I6" s="44"/>
    </row>
    <row r="7" spans="1:9" s="1" customFormat="1" ht="15" thickBot="1" x14ac:dyDescent="0.35">
      <c r="A7" s="25"/>
      <c r="B7" s="25"/>
      <c r="C7" s="25"/>
      <c r="D7" s="25"/>
      <c r="E7" s="25"/>
      <c r="F7" s="25"/>
      <c r="G7" s="25"/>
      <c r="H7" s="25"/>
      <c r="I7" s="25"/>
    </row>
    <row r="8" spans="1:9" ht="18.75" customHeight="1" thickBot="1" x14ac:dyDescent="0.35">
      <c r="A8" s="35" t="s">
        <v>16</v>
      </c>
      <c r="B8" s="8" t="s">
        <v>26</v>
      </c>
      <c r="C8" s="37" t="s">
        <v>32</v>
      </c>
      <c r="D8" s="38"/>
      <c r="E8" s="38"/>
      <c r="F8" s="38"/>
      <c r="G8" s="38"/>
      <c r="H8" s="38"/>
      <c r="I8" s="39" t="s">
        <v>17</v>
      </c>
    </row>
    <row r="9" spans="1:9" ht="66" customHeight="1" thickBot="1" x14ac:dyDescent="0.35">
      <c r="A9" s="36"/>
      <c r="B9" s="7" t="s">
        <v>3</v>
      </c>
      <c r="C9" s="9" t="s">
        <v>18</v>
      </c>
      <c r="D9" s="9" t="s">
        <v>3</v>
      </c>
      <c r="E9" s="9" t="s">
        <v>19</v>
      </c>
      <c r="F9" s="9" t="s">
        <v>20</v>
      </c>
      <c r="G9" s="9" t="s">
        <v>21</v>
      </c>
      <c r="H9" s="10" t="s">
        <v>22</v>
      </c>
      <c r="I9" s="40"/>
    </row>
    <row r="10" spans="1:9" ht="115.8" customHeight="1" x14ac:dyDescent="0.3">
      <c r="A10" s="22" t="s">
        <v>28</v>
      </c>
      <c r="B10" s="23">
        <v>29.2</v>
      </c>
      <c r="C10" s="23">
        <v>31.1</v>
      </c>
      <c r="D10" s="23">
        <v>34.5</v>
      </c>
      <c r="E10" s="23">
        <f>D10/C10*100</f>
        <v>110.93247588424437</v>
      </c>
      <c r="F10" s="23">
        <v>100.6</v>
      </c>
      <c r="G10" s="23">
        <f>D10/B10*100</f>
        <v>118.15068493150685</v>
      </c>
      <c r="H10" s="23">
        <f>G10-F10</f>
        <v>17.550684931506851</v>
      </c>
      <c r="I10" s="24"/>
    </row>
    <row r="11" spans="1:9" ht="28.5" customHeight="1" x14ac:dyDescent="0.3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6.2" customHeight="1" x14ac:dyDescent="0.3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38.4" customHeight="1" x14ac:dyDescent="0.3">
      <c r="A13" s="13" t="s">
        <v>23</v>
      </c>
      <c r="B13" s="30" t="s">
        <v>38</v>
      </c>
      <c r="C13" s="30"/>
      <c r="D13" s="30"/>
      <c r="E13" s="30"/>
      <c r="F13" s="30"/>
      <c r="G13" s="3"/>
      <c r="H13" s="3"/>
      <c r="I13" s="2"/>
    </row>
    <row r="14" spans="1:9" x14ac:dyDescent="0.3">
      <c r="A14" s="11"/>
      <c r="B14" s="32" t="s">
        <v>10</v>
      </c>
      <c r="C14" s="32"/>
      <c r="D14" s="32"/>
      <c r="E14" s="32"/>
      <c r="F14" s="32"/>
      <c r="G14" s="3"/>
      <c r="H14" s="3"/>
      <c r="I14" s="2"/>
    </row>
    <row r="15" spans="1:9" ht="30" customHeight="1" x14ac:dyDescent="0.3">
      <c r="A15" s="12"/>
      <c r="B15" s="4"/>
      <c r="C15" s="5"/>
      <c r="D15" s="5"/>
      <c r="E15" s="5"/>
      <c r="F15" s="5"/>
      <c r="G15" s="5"/>
      <c r="H15" s="5"/>
      <c r="I15" s="4"/>
    </row>
    <row r="16" spans="1:9" x14ac:dyDescent="0.3">
      <c r="A16" s="14" t="s">
        <v>11</v>
      </c>
      <c r="B16" s="31" t="s">
        <v>37</v>
      </c>
      <c r="C16" s="31"/>
      <c r="D16" s="31"/>
      <c r="E16" s="31"/>
      <c r="F16" s="31"/>
      <c r="G16" s="5"/>
      <c r="H16" s="5"/>
      <c r="I16" s="4"/>
    </row>
    <row r="17" spans="1:13" x14ac:dyDescent="0.3">
      <c r="A17" s="4"/>
      <c r="B17" s="32" t="s">
        <v>10</v>
      </c>
      <c r="C17" s="32"/>
      <c r="D17" s="32"/>
      <c r="E17" s="32"/>
      <c r="F17" s="32"/>
      <c r="G17" s="5"/>
      <c r="H17" s="5"/>
      <c r="I17" s="4"/>
    </row>
    <row r="18" spans="1:13" x14ac:dyDescent="0.3">
      <c r="A18" s="4"/>
      <c r="B18" s="4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</row>
    <row r="19" spans="1:13" x14ac:dyDescent="0.3">
      <c r="A19" s="28" t="s">
        <v>12</v>
      </c>
      <c r="B19" s="28"/>
      <c r="C19" s="28"/>
      <c r="D19" s="28"/>
      <c r="E19" s="4"/>
      <c r="F19" s="4"/>
      <c r="G19" s="4"/>
      <c r="H19" s="4"/>
      <c r="I19" s="4"/>
      <c r="J19" s="6"/>
      <c r="K19" s="6"/>
      <c r="L19" s="6"/>
      <c r="M19" s="6"/>
    </row>
  </sheetData>
  <mergeCells count="13">
    <mergeCell ref="A8:A9"/>
    <mergeCell ref="C8:H8"/>
    <mergeCell ref="I8:I9"/>
    <mergeCell ref="A1:I1"/>
    <mergeCell ref="A2:I2"/>
    <mergeCell ref="A4:I4"/>
    <mergeCell ref="A5:I5"/>
    <mergeCell ref="A6:I6"/>
    <mergeCell ref="B13:F13"/>
    <mergeCell ref="B14:F14"/>
    <mergeCell ref="B16:F16"/>
    <mergeCell ref="B17:F17"/>
    <mergeCell ref="A19:D19"/>
  </mergeCells>
  <pageMargins left="0.51181102362204722" right="0.51181102362204722" top="0.78740157480314965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жил</vt:lpstr>
      <vt:lpstr>поясн к инд плану</vt:lpstr>
      <vt:lpstr>жил!Заголовки_для_печати</vt:lpstr>
      <vt:lpstr>жил!Область_печати</vt:lpstr>
      <vt:lpstr>'поясн к инд плану'!Область_печати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NFilipenko</dc:creator>
  <cp:lastModifiedBy>Наталья Н. Летич</cp:lastModifiedBy>
  <cp:lastPrinted>2019-09-03T08:58:26Z</cp:lastPrinted>
  <dcterms:created xsi:type="dcterms:W3CDTF">2012-07-17T12:16:43Z</dcterms:created>
  <dcterms:modified xsi:type="dcterms:W3CDTF">2019-09-16T09:26:58Z</dcterms:modified>
</cp:coreProperties>
</file>