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F8EFF390-731F-4CF4-BCCC-3C5F07AA19D1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9" i="5" l="1"/>
  <c r="A20" i="5" s="1"/>
  <c r="A21" i="5" s="1"/>
  <c r="A22" i="5" s="1"/>
  <c r="A23" i="5" s="1"/>
  <c r="A24" i="5" s="1"/>
  <c r="A25" i="5" s="1"/>
  <c r="A26" i="5" s="1"/>
  <c r="A18" i="5"/>
  <c r="A20" i="3"/>
  <c r="A21" i="3" s="1"/>
  <c r="A22" i="3" s="1"/>
  <c r="A23" i="3" s="1"/>
  <c r="A24" i="3" s="1"/>
  <c r="A25" i="3" s="1"/>
  <c r="A26" i="3" s="1"/>
  <c r="A27" i="3" s="1"/>
  <c r="A28" i="3" s="1"/>
  <c r="A29" i="3" s="1"/>
  <c r="A22" i="4"/>
  <c r="A23" i="4" s="1"/>
  <c r="A24" i="4" s="1"/>
  <c r="A25" i="4" s="1"/>
  <c r="A26" i="4" s="1"/>
  <c r="A27" i="4" s="1"/>
  <c r="A28" i="4" s="1"/>
  <c r="A29" i="4" s="1"/>
  <c r="A21" i="4"/>
  <c r="A26" i="6"/>
  <c r="A27" i="6" s="1"/>
  <c r="A28" i="6" s="1"/>
  <c r="A29" i="6" s="1"/>
  <c r="A30" i="6" s="1"/>
  <c r="A31" i="6" s="1"/>
  <c r="A32" i="6" s="1"/>
  <c r="A33" i="6" s="1"/>
  <c r="A34" i="6" s="1"/>
  <c r="A26" i="2"/>
  <c r="A27" i="2" s="1"/>
  <c r="A28" i="2" s="1"/>
  <c r="A29" i="2" s="1"/>
  <c r="A30" i="2" s="1"/>
  <c r="A31" i="2" s="1"/>
  <c r="A32" i="2" s="1"/>
  <c r="A33" i="2" s="1"/>
  <c r="A34" i="2" s="1"/>
  <c r="A35" i="2" s="1"/>
  <c r="H29" i="1"/>
  <c r="H28" i="1"/>
  <c r="H27" i="1"/>
  <c r="A25" i="1"/>
  <c r="A26" i="1" s="1"/>
  <c r="A27" i="1" s="1"/>
  <c r="A28" i="1" s="1"/>
  <c r="A29" i="1" s="1"/>
  <c r="A30" i="1" s="1"/>
  <c r="A31" i="1" s="1"/>
  <c r="A32" i="1" s="1"/>
  <c r="A33" i="1" s="1"/>
</calcChain>
</file>

<file path=xl/sharedStrings.xml><?xml version="1.0" encoding="utf-8"?>
<sst xmlns="http://schemas.openxmlformats.org/spreadsheetml/2006/main" count="264" uniqueCount="113">
  <si>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</si>
  <si>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</si>
  <si>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</si>
  <si>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</si>
  <si>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</si>
  <si>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</si>
  <si>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</si>
  <si>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</si>
  <si>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</si>
  <si>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</si>
  <si>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</si>
  <si>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</si>
  <si>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</si>
  <si>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</si>
  <si>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</si>
  <si>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</si>
  <si>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</si>
  <si>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</si>
  <si>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</si>
  <si>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</si>
  <si>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Управление сельского хозяйства                     Райком профсоюза АПК</t>
  </si>
  <si>
    <t>Управление сельского хозяйства                   Райком профсоюза АПК</t>
  </si>
  <si>
    <t>Управление сельского хозяйства                       Райком профсоюза АПК</t>
  </si>
  <si>
    <t>Управление сельского хозяйства                  Райком профсоюза АПК</t>
  </si>
  <si>
    <t>соревнования  на Жатве-2020   МО Кореновский район на 06 июля 2020 года</t>
  </si>
  <si>
    <t>соревнования                                    на Жатве-2020                                   МО Кореновский район                                         на  06 июля 2020 года</t>
  </si>
  <si>
    <t>соревнования                                    на Жатве-2020                                     МО Кореновский район                                         на  06 июля 2020 года</t>
  </si>
  <si>
    <t>соревнования  на Жатве - 2020                           МО Кореновский район                                           на  06 июля 2020 года</t>
  </si>
  <si>
    <t>соревнования  на Жатве - 2020                          МО Кореновский район                                           на 06 июля   2020 года</t>
  </si>
  <si>
    <t>соревнования  на Жатве - 2020                   МО Кореновский район                                           на  06 июля 2020 года</t>
  </si>
  <si>
    <t xml:space="preserve">Лихота Сергей Анатольевич </t>
  </si>
  <si>
    <t>АО "Кубань"</t>
  </si>
  <si>
    <t>NEW HOLLAND</t>
  </si>
  <si>
    <t xml:space="preserve">Тихоновский Роман Павлович </t>
  </si>
  <si>
    <t>Долженко Владимир Петрович</t>
  </si>
  <si>
    <t>CLAAS TUCANO</t>
  </si>
  <si>
    <t>Агапов Александр Анатольевич</t>
  </si>
  <si>
    <t>ООО "Золотой колос"</t>
  </si>
  <si>
    <t>CLAAS TUKANO</t>
  </si>
  <si>
    <t>Письменный Валерий Григорьевич</t>
  </si>
  <si>
    <t>Снитка Константин Николаевич</t>
  </si>
  <si>
    <t>Кукоба Алексей Иванович</t>
  </si>
  <si>
    <t>ООО А/ф "Лада"</t>
  </si>
  <si>
    <t>TORUM</t>
  </si>
  <si>
    <t>Мельничук Василий Васильевич</t>
  </si>
  <si>
    <t>CASE</t>
  </si>
  <si>
    <t>Федотов Александр Викторович</t>
  </si>
  <si>
    <t>Федотов Сергей Викторович</t>
  </si>
  <si>
    <t>Марусенко Андрей Викторович</t>
  </si>
  <si>
    <t>АО "Прогресс"</t>
  </si>
  <si>
    <t>John Deer</t>
  </si>
  <si>
    <t>Головань Николай Николаевич</t>
  </si>
  <si>
    <t>Батовский Евгений Михайлович</t>
  </si>
  <si>
    <t>Золоторев Сергей Викторович</t>
  </si>
  <si>
    <t xml:space="preserve">Зубцов Алексей Анатольевич </t>
  </si>
  <si>
    <t>Арутюнов Аствацатур Иванович</t>
  </si>
  <si>
    <t>Калугин Николай Викторович</t>
  </si>
  <si>
    <t>НПХ "Кореновское"</t>
  </si>
  <si>
    <t>Акрос-530</t>
  </si>
  <si>
    <t>Еременко Владимир Александрович</t>
  </si>
  <si>
    <t>Бутко Андрей Валерьевич</t>
  </si>
  <si>
    <t>Акрос-580</t>
  </si>
  <si>
    <t>Сахаров Сергей Николаевич</t>
  </si>
  <si>
    <t>Мельнов Андрей Петрович</t>
  </si>
  <si>
    <t>Мороз Олег Викторович</t>
  </si>
  <si>
    <t>Соловьев Юрий Николаевич</t>
  </si>
  <si>
    <t>ОСХ "Березанское"</t>
  </si>
  <si>
    <t>ДОН- 1500</t>
  </si>
  <si>
    <t>Хаймах Владимир Владимирович</t>
  </si>
  <si>
    <t>Шаршнев Михаил Иванович</t>
  </si>
  <si>
    <t>Вдовенко Юрий Александрович</t>
  </si>
  <si>
    <t>Назаренко Николай Николаевич</t>
  </si>
  <si>
    <t>Мамет Ян Борисович</t>
  </si>
  <si>
    <t>Сысоев Дмитрий Витальевич</t>
  </si>
  <si>
    <t>Свинцов Виктор Владимирович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</si>
  <si>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</si>
  <si>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</si>
  <si>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</si>
  <si>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</si>
  <si>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</si>
  <si>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Семенищев Иван Михайлович</t>
  </si>
  <si>
    <t>Диконенко Владимир Станиславович</t>
  </si>
  <si>
    <t>Копачев Алексей Викторович</t>
  </si>
  <si>
    <t>Коваленко Сергей Владимирович</t>
  </si>
  <si>
    <t>Кулюков Дмитрий Юрьевич</t>
  </si>
  <si>
    <t>Василенко Сергей Николаевич</t>
  </si>
  <si>
    <t>Юдин Денис Евгеньевич</t>
  </si>
  <si>
    <t>ISUZU</t>
  </si>
  <si>
    <t>Кобзев Сергей Николаевич</t>
  </si>
  <si>
    <t>Попов Алексей Николаевич</t>
  </si>
  <si>
    <t>Федько Владимир Анатольевич</t>
  </si>
  <si>
    <t>Профатилов Дмитрий Владимирович</t>
  </si>
  <si>
    <t>Фай Иван Владимирович</t>
  </si>
  <si>
    <t>Демченко Юрий Андреевич</t>
  </si>
  <si>
    <t>Иванченко Вадим Владимирович</t>
  </si>
  <si>
    <t>Нагаев Дмитрий Николаевич</t>
  </si>
  <si>
    <t>Бондаренко Сергей Викторович</t>
  </si>
  <si>
    <t>Управление сельского хозяйства            Райком профсоюза АПК</t>
  </si>
  <si>
    <t>Демченко Андрей Юрьевич</t>
  </si>
  <si>
    <t>ЗИЛ-554</t>
  </si>
  <si>
    <t>Еременко Андрей Валерьевич</t>
  </si>
  <si>
    <t>Колчанов Алексей Викторович</t>
  </si>
  <si>
    <t>Матвиенко Сергей Алексеевич</t>
  </si>
  <si>
    <t>ГАЗ</t>
  </si>
  <si>
    <t>Маляревский Александр Степанович</t>
  </si>
  <si>
    <t>Зоц Сергей Иванович</t>
  </si>
  <si>
    <t>ООО А/ф"Лада"</t>
  </si>
  <si>
    <t>ГАЗ-САЗ2507</t>
  </si>
  <si>
    <t>Шевченко Виктор Васильевич</t>
  </si>
  <si>
    <t>Дягилев Виктор Васильевич</t>
  </si>
  <si>
    <t>Зубов Вячеслав Викторович</t>
  </si>
  <si>
    <t>Ченцов Сергей Александрович</t>
  </si>
  <si>
    <t>ГАЗ-САЗ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</si>
</sst>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sz val="11"/>
      <color theme="1"/>
      <name val="Calibri Light"/>
      <family val="1"/>
      <charset val="204"/>
      <scheme val="major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b/>
      <sz val="14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0"/>
      <name val="Arial"/>
      <family val="2"/>
      <charset val="204"/>
    </font>
    <font>
      <b/>
      <sz val="11"/>
      <name val="Calibri Light"/>
      <family val="1"/>
      <charset val="204"/>
      <scheme val="major"/>
    </font>
    <font>
      <b/>
      <sz val="11"/>
      <color theme="1"/>
      <name val="Calibri Light"/>
      <family val="1"/>
      <charset val="204"/>
      <scheme val="major"/>
    </font>
    <font>
      <b/>
      <sz val="11"/>
      <color indexed="8"/>
      <name val="Calibri Light"/>
      <family val="1"/>
      <charset val="204"/>
      <scheme val="major"/>
    </font>
    <font>
      <b/>
      <sz val="11"/>
      <color theme="1"/>
      <name val="Times New Roman"/>
      <family val="1"/>
      <charset val="204"/>
    </font>
    <font>
      <b/>
      <sz val="11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color indexed="8"/>
      <name val="Cambria"/>
      <family val="1"/>
      <charset val="204"/>
    </font>
    <font>
      <b/>
      <sz val="10"/>
      <color theme="1"/>
      <name val="Calibri Light"/>
      <family val="1"/>
      <charset val="204"/>
      <scheme val="maj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7" fillId="0" borderId="0"/>
  </cellStyleXfs>
  <cellXfs count="114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/>
    <xf numFmtId="0" fontId="11" fillId="0" borderId="0" xfId="0" applyFont="1" applyBorder="1"/>
    <xf numFmtId="2" fontId="8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0" fillId="0" borderId="0" xfId="0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center"/>
    </xf>
    <xf numFmtId="0" fontId="0" fillId="0" borderId="2" xfId="0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4" fillId="0" borderId="0" xfId="0" applyFont="1"/>
    <xf numFmtId="0" fontId="2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29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22" fillId="0" borderId="0" xfId="0" applyFont="1" applyBorder="1"/>
    <xf numFmtId="1" fontId="29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1" fillId="0" borderId="0" xfId="0" applyFont="1" applyBorder="1"/>
    <xf numFmtId="0" fontId="2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9" fillId="0" borderId="0" xfId="0" applyFont="1" applyBorder="1"/>
    <xf numFmtId="0" fontId="32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35" fillId="0" borderId="2" xfId="0" applyFont="1" applyBorder="1"/>
    <xf numFmtId="0" fontId="24" fillId="0" borderId="2" xfId="0" applyFont="1" applyBorder="1"/>
    <xf numFmtId="1" fontId="36" fillId="0" borderId="2" xfId="0" applyNumberFormat="1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1" fontId="36" fillId="0" borderId="0" xfId="0" applyNumberFormat="1" applyFont="1" applyBorder="1" applyAlignment="1">
      <alignment horizontal="right"/>
    </xf>
    <xf numFmtId="0" fontId="38" fillId="0" borderId="0" xfId="0" applyFont="1"/>
    <xf numFmtId="0" fontId="36" fillId="0" borderId="0" xfId="0" applyFont="1"/>
    <xf numFmtId="0" fontId="0" fillId="0" borderId="2" xfId="0" applyBorder="1" applyAlignment="1">
      <alignment horizontal="center"/>
    </xf>
    <xf numFmtId="0" fontId="39" fillId="0" borderId="2" xfId="0" applyFont="1" applyBorder="1" applyAlignment="1">
      <alignment wrapText="1"/>
    </xf>
    <xf numFmtId="1" fontId="40" fillId="0" borderId="2" xfId="0" applyNumberFormat="1" applyFont="1" applyBorder="1" applyAlignment="1">
      <alignment horizontal="right" wrapText="1"/>
    </xf>
    <xf numFmtId="0" fontId="41" fillId="0" borderId="2" xfId="0" applyFont="1" applyBorder="1"/>
    <xf numFmtId="1" fontId="43" fillId="0" borderId="2" xfId="0" applyNumberFormat="1" applyFont="1" applyBorder="1" applyAlignment="1">
      <alignment horizontal="right"/>
    </xf>
    <xf numFmtId="1" fontId="42" fillId="0" borderId="2" xfId="0" applyNumberFormat="1" applyFont="1" applyBorder="1" applyAlignment="1">
      <alignment horizontal="right"/>
    </xf>
    <xf numFmtId="1" fontId="43" fillId="0" borderId="2" xfId="0" applyNumberFormat="1" applyFont="1" applyBorder="1" applyAlignment="1">
      <alignment horizontal="right" wrapText="1"/>
    </xf>
    <xf numFmtId="0" fontId="35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1" fontId="1" fillId="0" borderId="2" xfId="0" applyNumberFormat="1" applyFont="1" applyBorder="1"/>
    <xf numFmtId="0" fontId="23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39" fillId="0" borderId="2" xfId="0" applyFont="1" applyBorder="1"/>
    <xf numFmtId="0" fontId="39" fillId="0" borderId="2" xfId="0" applyFont="1" applyBorder="1" applyAlignment="1">
      <alignment horizontal="center"/>
    </xf>
    <xf numFmtId="1" fontId="42" fillId="0" borderId="2" xfId="1" applyNumberFormat="1" applyFont="1" applyBorder="1" applyAlignment="1">
      <alignment horizontal="right"/>
    </xf>
    <xf numFmtId="1" fontId="44" fillId="0" borderId="2" xfId="1" applyNumberFormat="1" applyFont="1" applyBorder="1" applyAlignment="1">
      <alignment horizontal="right"/>
    </xf>
    <xf numFmtId="0" fontId="23" fillId="0" borderId="2" xfId="0" applyFont="1" applyBorder="1" applyAlignment="1">
      <alignment horizontal="center"/>
    </xf>
    <xf numFmtId="1" fontId="4" fillId="0" borderId="2" xfId="0" applyNumberFormat="1" applyFont="1" applyBorder="1" applyAlignment="1">
      <alignment horizontal="right"/>
    </xf>
    <xf numFmtId="1" fontId="45" fillId="0" borderId="2" xfId="0" applyNumberFormat="1" applyFont="1" applyBorder="1" applyAlignment="1">
      <alignment horizontal="right" wrapText="1"/>
    </xf>
    <xf numFmtId="1" fontId="46" fillId="0" borderId="2" xfId="0" applyNumberFormat="1" applyFont="1" applyBorder="1" applyAlignment="1">
      <alignment horizontal="right" wrapText="1"/>
    </xf>
    <xf numFmtId="1" fontId="47" fillId="0" borderId="2" xfId="0" applyNumberFormat="1" applyFont="1" applyBorder="1" applyAlignment="1">
      <alignment horizontal="right" wrapText="1"/>
    </xf>
    <xf numFmtId="1" fontId="47" fillId="0" borderId="2" xfId="0" applyNumberFormat="1" applyFont="1" applyBorder="1" applyAlignment="1">
      <alignment horizontal="right"/>
    </xf>
    <xf numFmtId="0" fontId="24" fillId="0" borderId="2" xfId="0" applyFont="1" applyBorder="1" applyAlignment="1">
      <alignment horizontal="center"/>
    </xf>
    <xf numFmtId="1" fontId="40" fillId="0" borderId="2" xfId="1" applyNumberFormat="1" applyFont="1" applyBorder="1" applyAlignment="1">
      <alignment horizontal="right" wrapText="1"/>
    </xf>
    <xf numFmtId="1" fontId="40" fillId="0" borderId="2" xfId="0" applyNumberFormat="1" applyFont="1" applyBorder="1" applyAlignment="1">
      <alignment horizontal="right"/>
    </xf>
    <xf numFmtId="0" fontId="24" fillId="0" borderId="2" xfId="0" applyFont="1" applyBorder="1" applyAlignment="1">
      <alignment horizontal="left"/>
    </xf>
    <xf numFmtId="1" fontId="48" fillId="0" borderId="2" xfId="1" applyNumberFormat="1" applyFont="1" applyBorder="1" applyAlignment="1">
      <alignment horizontal="right"/>
    </xf>
    <xf numFmtId="1" fontId="49" fillId="0" borderId="2" xfId="0" applyNumberFormat="1" applyFont="1" applyBorder="1" applyAlignment="1">
      <alignment horizontal="right"/>
    </xf>
    <xf numFmtId="1" fontId="49" fillId="0" borderId="2" xfId="0" applyNumberFormat="1" applyFont="1" applyBorder="1" applyAlignment="1">
      <alignment horizontal="right" wrapText="1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1</xdr:col>
      <xdr:colOff>2095500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topLeftCell="A22" workbookViewId="0">
      <selection activeCell="A24" sqref="A24:H33"/>
    </sheetView>
  </sheetViews>
  <sheetFormatPr defaultRowHeight="15" x14ac:dyDescent="0.25"/>
  <cols>
    <col min="1" max="1" width="3.7109375" customWidth="1"/>
    <col min="2" max="2" width="28.85546875" customWidth="1"/>
    <col min="3" max="4" width="12" customWidth="1"/>
    <col min="5" max="5" width="6.140625" customWidth="1"/>
    <col min="6" max="6" width="7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3"/>
      <c r="B4" s="23"/>
      <c r="C4" s="23"/>
      <c r="D4" s="64" t="s">
        <v>0</v>
      </c>
      <c r="E4" s="64"/>
      <c r="F4" s="64"/>
      <c r="G4" s="64"/>
      <c r="H4" s="64"/>
    </row>
    <row r="5" spans="1:8" ht="11.25" customHeight="1" x14ac:dyDescent="0.25">
      <c r="A5" s="23"/>
      <c r="B5" s="23"/>
      <c r="C5" s="23"/>
      <c r="D5" s="64"/>
      <c r="E5" s="64"/>
      <c r="F5" s="64"/>
      <c r="G5" s="64"/>
      <c r="H5" s="64"/>
    </row>
    <row r="6" spans="1:8" ht="5.25" customHeight="1" x14ac:dyDescent="0.25">
      <c r="A6" s="23"/>
      <c r="B6" s="23"/>
      <c r="C6" s="23"/>
      <c r="D6" s="64"/>
      <c r="E6" s="64"/>
      <c r="F6" s="64"/>
      <c r="G6" s="64"/>
      <c r="H6" s="64"/>
    </row>
    <row r="7" spans="1:8" ht="4.5" customHeight="1" x14ac:dyDescent="0.25">
      <c r="A7" s="23"/>
      <c r="B7" s="23"/>
      <c r="C7" s="23"/>
      <c r="D7" s="64"/>
      <c r="E7" s="64"/>
      <c r="F7" s="64"/>
      <c r="G7" s="64"/>
      <c r="H7" s="64"/>
    </row>
    <row r="8" spans="1:8" ht="9.75" customHeight="1" x14ac:dyDescent="0.25">
      <c r="A8" s="23"/>
      <c r="B8" s="23"/>
      <c r="C8" s="23"/>
      <c r="D8" s="64"/>
      <c r="E8" s="64"/>
      <c r="F8" s="64"/>
      <c r="G8" s="64"/>
      <c r="H8" s="64"/>
    </row>
    <row r="9" spans="1:8" ht="3" customHeight="1" x14ac:dyDescent="0.25">
      <c r="A9" s="23"/>
      <c r="B9" s="23"/>
      <c r="C9" s="23"/>
      <c r="D9" s="65" t="s">
        <v>24</v>
      </c>
      <c r="E9" s="65"/>
      <c r="F9" s="65"/>
      <c r="G9" s="65"/>
      <c r="H9" s="65"/>
    </row>
    <row r="10" spans="1:8" ht="21.75" customHeight="1" x14ac:dyDescent="0.25">
      <c r="A10" s="23"/>
      <c r="B10" s="23"/>
      <c r="C10" s="23"/>
      <c r="D10" s="65"/>
      <c r="E10" s="65"/>
      <c r="F10" s="65"/>
      <c r="G10" s="65"/>
      <c r="H10" s="65"/>
    </row>
    <row r="11" spans="1:8" ht="21.75" customHeight="1" x14ac:dyDescent="0.25">
      <c r="A11" s="23"/>
      <c r="B11" s="23"/>
      <c r="C11" s="23"/>
      <c r="D11" s="65"/>
      <c r="E11" s="65"/>
      <c r="F11" s="65"/>
      <c r="G11" s="65"/>
      <c r="H11" s="65"/>
    </row>
    <row r="12" spans="1:8" ht="10.5" customHeight="1" x14ac:dyDescent="0.25">
      <c r="A12" s="23"/>
      <c r="B12" s="23"/>
      <c r="C12" s="23"/>
      <c r="D12" s="65"/>
      <c r="E12" s="65"/>
      <c r="F12" s="65"/>
      <c r="G12" s="65"/>
      <c r="H12" s="65"/>
    </row>
    <row r="13" spans="1:8" ht="15" customHeight="1" x14ac:dyDescent="0.25">
      <c r="A13" s="23"/>
      <c r="B13" s="23"/>
      <c r="C13" s="23"/>
      <c r="D13" s="65"/>
      <c r="E13" s="65"/>
      <c r="F13" s="65"/>
      <c r="G13" s="65"/>
      <c r="H13" s="65"/>
    </row>
    <row r="14" spans="1:8" ht="26.25" customHeight="1" x14ac:dyDescent="0.25">
      <c r="A14" s="23"/>
      <c r="B14" s="66"/>
      <c r="C14" s="66"/>
      <c r="D14" s="66"/>
      <c r="E14" s="66"/>
      <c r="F14" s="66"/>
      <c r="G14" s="66"/>
      <c r="H14" s="66"/>
    </row>
    <row r="15" spans="1:8" ht="24.75" customHeight="1" x14ac:dyDescent="0.25">
      <c r="A15" s="23"/>
      <c r="B15" s="66" t="s">
        <v>1</v>
      </c>
      <c r="C15" s="66"/>
      <c r="D15" s="66"/>
      <c r="E15" s="66"/>
      <c r="F15" s="66"/>
      <c r="G15" s="66"/>
      <c r="H15" s="66"/>
    </row>
    <row r="16" spans="1:8" ht="27" customHeight="1" x14ac:dyDescent="0.25">
      <c r="A16" s="67" t="s">
        <v>2</v>
      </c>
      <c r="B16" s="67"/>
      <c r="C16" s="67"/>
      <c r="D16" s="67"/>
      <c r="E16" s="67"/>
      <c r="F16" s="67"/>
      <c r="G16" s="67"/>
      <c r="H16" s="67"/>
    </row>
    <row r="17" spans="1:8" ht="15" customHeight="1" x14ac:dyDescent="0.25">
      <c r="A17" s="68" t="s">
        <v>3</v>
      </c>
      <c r="B17" s="69" t="s">
        <v>4</v>
      </c>
      <c r="C17" s="69" t="s">
        <v>5</v>
      </c>
      <c r="D17" s="69" t="s">
        <v>6</v>
      </c>
      <c r="E17" s="69" t="s">
        <v>7</v>
      </c>
      <c r="F17" s="69"/>
      <c r="G17" s="69" t="s">
        <v>8</v>
      </c>
      <c r="H17" s="69"/>
    </row>
    <row r="18" spans="1:8" ht="15" customHeight="1" x14ac:dyDescent="0.25">
      <c r="A18" s="68"/>
      <c r="B18" s="69"/>
      <c r="C18" s="69"/>
      <c r="D18" s="69"/>
      <c r="E18" s="69"/>
      <c r="F18" s="69"/>
      <c r="G18" s="69"/>
      <c r="H18" s="69"/>
    </row>
    <row r="19" spans="1:8" ht="15" customHeight="1" x14ac:dyDescent="0.25">
      <c r="A19" s="68"/>
      <c r="B19" s="69"/>
      <c r="C19" s="69"/>
      <c r="D19" s="69"/>
      <c r="E19" s="69" t="s">
        <v>9</v>
      </c>
      <c r="F19" s="69" t="s">
        <v>10</v>
      </c>
      <c r="G19" s="69" t="s">
        <v>9</v>
      </c>
      <c r="H19" s="69" t="s">
        <v>10</v>
      </c>
    </row>
    <row r="20" spans="1:8" ht="15" customHeight="1" x14ac:dyDescent="0.25">
      <c r="A20" s="68"/>
      <c r="B20" s="69"/>
      <c r="C20" s="69"/>
      <c r="D20" s="69"/>
      <c r="E20" s="69"/>
      <c r="F20" s="69"/>
      <c r="G20" s="69"/>
      <c r="H20" s="69"/>
    </row>
    <row r="21" spans="1:8" ht="15" customHeight="1" x14ac:dyDescent="0.25">
      <c r="A21" s="68"/>
      <c r="B21" s="69"/>
      <c r="C21" s="69"/>
      <c r="D21" s="69"/>
      <c r="E21" s="69"/>
      <c r="F21" s="69"/>
      <c r="G21" s="69"/>
      <c r="H21" s="69"/>
    </row>
    <row r="22" spans="1:8" ht="26.25" x14ac:dyDescent="0.4">
      <c r="B22" s="63" t="s">
        <v>17</v>
      </c>
      <c r="C22" s="63"/>
      <c r="D22" s="63"/>
      <c r="E22" s="63"/>
      <c r="F22" s="63"/>
      <c r="G22" s="63"/>
      <c r="H22" s="63"/>
    </row>
    <row r="23" spans="1:8" ht="26.25" x14ac:dyDescent="0.4">
      <c r="B23" s="24"/>
      <c r="C23" s="24"/>
      <c r="D23" s="24"/>
      <c r="E23" s="24"/>
      <c r="F23" s="24"/>
      <c r="G23" s="24"/>
      <c r="H23" s="24"/>
    </row>
    <row r="24" spans="1:8" ht="15.75" x14ac:dyDescent="0.25">
      <c r="A24" s="93">
        <v>1</v>
      </c>
      <c r="B24" s="58" t="s">
        <v>30</v>
      </c>
      <c r="C24" s="94" t="s">
        <v>31</v>
      </c>
      <c r="D24" s="95" t="s">
        <v>32</v>
      </c>
      <c r="E24" s="60">
        <v>43.03</v>
      </c>
      <c r="F24" s="60">
        <v>697.53000000000009</v>
      </c>
      <c r="G24" s="60">
        <v>1882.3</v>
      </c>
      <c r="H24" s="60">
        <v>35820.6</v>
      </c>
    </row>
    <row r="25" spans="1:8" ht="15.75" x14ac:dyDescent="0.25">
      <c r="A25" s="96">
        <f>A24+1</f>
        <v>2</v>
      </c>
      <c r="B25" s="58" t="s">
        <v>33</v>
      </c>
      <c r="C25" s="94" t="s">
        <v>31</v>
      </c>
      <c r="D25" s="95" t="s">
        <v>32</v>
      </c>
      <c r="E25" s="60">
        <v>41.45</v>
      </c>
      <c r="F25" s="60">
        <v>679.7</v>
      </c>
      <c r="G25" s="60">
        <v>1811.9</v>
      </c>
      <c r="H25" s="60">
        <v>34728.199999999997</v>
      </c>
    </row>
    <row r="26" spans="1:8" ht="15.75" x14ac:dyDescent="0.25">
      <c r="A26" s="96">
        <f t="shared" ref="A26:A33" si="0">A25+1</f>
        <v>3</v>
      </c>
      <c r="B26" s="58" t="s">
        <v>34</v>
      </c>
      <c r="C26" s="94" t="s">
        <v>31</v>
      </c>
      <c r="D26" s="95" t="s">
        <v>35</v>
      </c>
      <c r="E26" s="60">
        <v>42.33</v>
      </c>
      <c r="F26" s="60">
        <v>633.70000000000016</v>
      </c>
      <c r="G26" s="60">
        <v>1850.5</v>
      </c>
      <c r="H26" s="60">
        <v>32186.9</v>
      </c>
    </row>
    <row r="27" spans="1:8" x14ac:dyDescent="0.25">
      <c r="A27" s="96">
        <f t="shared" si="0"/>
        <v>4</v>
      </c>
      <c r="B27" s="96" t="s">
        <v>36</v>
      </c>
      <c r="C27" s="97" t="s">
        <v>37</v>
      </c>
      <c r="D27" s="98" t="s">
        <v>38</v>
      </c>
      <c r="E27" s="99">
        <v>53</v>
      </c>
      <c r="F27" s="100">
        <v>516</v>
      </c>
      <c r="G27" s="99">
        <v>2337</v>
      </c>
      <c r="H27" s="100">
        <f>F27*44.1</f>
        <v>22755.600000000002</v>
      </c>
    </row>
    <row r="28" spans="1:8" x14ac:dyDescent="0.25">
      <c r="A28" s="96">
        <f t="shared" si="0"/>
        <v>5</v>
      </c>
      <c r="B28" s="97" t="s">
        <v>39</v>
      </c>
      <c r="C28" s="97" t="s">
        <v>37</v>
      </c>
      <c r="D28" s="98" t="s">
        <v>38</v>
      </c>
      <c r="E28" s="99">
        <v>53</v>
      </c>
      <c r="F28" s="100">
        <v>513</v>
      </c>
      <c r="G28" s="99">
        <v>2337</v>
      </c>
      <c r="H28" s="100">
        <f>F28*44.1</f>
        <v>22623.3</v>
      </c>
    </row>
    <row r="29" spans="1:8" x14ac:dyDescent="0.25">
      <c r="A29" s="96">
        <f t="shared" si="0"/>
        <v>6</v>
      </c>
      <c r="B29" s="96" t="s">
        <v>40</v>
      </c>
      <c r="C29" s="97" t="s">
        <v>37</v>
      </c>
      <c r="D29" s="98" t="s">
        <v>38</v>
      </c>
      <c r="E29" s="99">
        <v>53</v>
      </c>
      <c r="F29" s="100">
        <v>512</v>
      </c>
      <c r="G29" s="99">
        <v>2337</v>
      </c>
      <c r="H29" s="100">
        <f>F29*44.1</f>
        <v>22579.200000000001</v>
      </c>
    </row>
    <row r="30" spans="1:8" ht="15.75" x14ac:dyDescent="0.25">
      <c r="A30" s="96">
        <f t="shared" si="0"/>
        <v>7</v>
      </c>
      <c r="B30" s="96" t="s">
        <v>41</v>
      </c>
      <c r="C30" s="97" t="s">
        <v>42</v>
      </c>
      <c r="D30" s="101" t="s">
        <v>43</v>
      </c>
      <c r="E30" s="61">
        <v>8</v>
      </c>
      <c r="F30" s="61">
        <v>201</v>
      </c>
      <c r="G30" s="61">
        <v>403.9</v>
      </c>
      <c r="H30" s="61">
        <v>10811.94</v>
      </c>
    </row>
    <row r="31" spans="1:8" ht="15.75" x14ac:dyDescent="0.25">
      <c r="A31" s="96">
        <f t="shared" si="0"/>
        <v>8</v>
      </c>
      <c r="B31" s="96" t="s">
        <v>44</v>
      </c>
      <c r="C31" s="97" t="s">
        <v>42</v>
      </c>
      <c r="D31" s="101" t="s">
        <v>45</v>
      </c>
      <c r="E31" s="61">
        <v>8</v>
      </c>
      <c r="F31" s="61">
        <v>199</v>
      </c>
      <c r="G31" s="61">
        <v>378.8</v>
      </c>
      <c r="H31" s="61">
        <v>10753.52</v>
      </c>
    </row>
    <row r="32" spans="1:8" ht="15.75" x14ac:dyDescent="0.25">
      <c r="A32" s="96">
        <f t="shared" si="0"/>
        <v>9</v>
      </c>
      <c r="B32" s="96" t="s">
        <v>46</v>
      </c>
      <c r="C32" s="97" t="s">
        <v>42</v>
      </c>
      <c r="D32" s="101" t="s">
        <v>45</v>
      </c>
      <c r="E32" s="61">
        <v>8</v>
      </c>
      <c r="F32" s="61">
        <v>192</v>
      </c>
      <c r="G32" s="61">
        <v>391.5</v>
      </c>
      <c r="H32" s="61">
        <v>10445.34</v>
      </c>
    </row>
    <row r="33" spans="1:8" ht="15.75" x14ac:dyDescent="0.25">
      <c r="A33" s="96">
        <f t="shared" si="0"/>
        <v>10</v>
      </c>
      <c r="B33" s="96" t="s">
        <v>47</v>
      </c>
      <c r="C33" s="97" t="s">
        <v>42</v>
      </c>
      <c r="D33" s="101" t="s">
        <v>45</v>
      </c>
      <c r="E33" s="61">
        <v>7</v>
      </c>
      <c r="F33" s="61">
        <v>163</v>
      </c>
      <c r="G33" s="61">
        <v>311</v>
      </c>
      <c r="H33" s="61">
        <v>8699.6</v>
      </c>
    </row>
    <row r="34" spans="1:8" x14ac:dyDescent="0.25">
      <c r="A34" s="7"/>
      <c r="B34" s="44"/>
      <c r="C34" s="41"/>
      <c r="D34" s="45"/>
      <c r="E34" s="38"/>
      <c r="F34" s="38"/>
      <c r="G34" s="38"/>
      <c r="H34" s="38"/>
    </row>
    <row r="35" spans="1:8" x14ac:dyDescent="0.25">
      <c r="A35" s="7"/>
      <c r="B35" s="44"/>
      <c r="C35" s="44"/>
      <c r="D35" s="46"/>
      <c r="E35" s="35"/>
      <c r="F35" s="35"/>
      <c r="G35" s="35"/>
      <c r="H35" s="35"/>
    </row>
    <row r="36" spans="1:8" x14ac:dyDescent="0.25">
      <c r="A36" s="7"/>
      <c r="B36" s="7"/>
      <c r="C36" s="37"/>
      <c r="D36" s="40"/>
      <c r="E36" s="35"/>
      <c r="F36" s="35"/>
      <c r="G36" s="35"/>
      <c r="H36" s="35"/>
    </row>
    <row r="37" spans="1:8" x14ac:dyDescent="0.25">
      <c r="A37" s="7"/>
      <c r="B37" s="7"/>
      <c r="C37" s="37"/>
      <c r="D37" s="40"/>
      <c r="E37" s="35"/>
      <c r="F37" s="35"/>
      <c r="G37" s="35"/>
      <c r="H37" s="35"/>
    </row>
    <row r="38" spans="1:8" ht="15.75" x14ac:dyDescent="0.25">
      <c r="A38" s="7"/>
      <c r="B38" s="7"/>
      <c r="C38" s="26"/>
      <c r="D38" s="27"/>
      <c r="E38" s="28"/>
      <c r="F38" s="28"/>
      <c r="G38" s="28"/>
      <c r="H38" s="28"/>
    </row>
    <row r="39" spans="1:8" ht="18" x14ac:dyDescent="0.25">
      <c r="A39" s="53" t="s">
        <v>20</v>
      </c>
      <c r="B39" s="54"/>
      <c r="C39" s="54"/>
      <c r="D39" s="54"/>
      <c r="E39" s="54"/>
      <c r="F39" s="54"/>
      <c r="G39" s="54"/>
      <c r="H39" s="54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22" workbookViewId="0">
      <selection activeCell="N31" sqref="N31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6"/>
    </row>
    <row r="2" spans="1:11" ht="10.5" customHeight="1" x14ac:dyDescent="0.25">
      <c r="I2" s="16"/>
    </row>
    <row r="3" spans="1:11" ht="9" customHeight="1" x14ac:dyDescent="0.25">
      <c r="I3" s="16"/>
      <c r="K3" s="16"/>
    </row>
    <row r="4" spans="1:11" ht="9.75" customHeight="1" x14ac:dyDescent="0.25">
      <c r="I4" s="16"/>
    </row>
    <row r="5" spans="1:11" ht="9" customHeight="1" x14ac:dyDescent="0.25">
      <c r="A5" s="29"/>
      <c r="B5" s="29"/>
      <c r="C5" s="29"/>
      <c r="D5" s="70" t="s">
        <v>0</v>
      </c>
      <c r="E5" s="70"/>
      <c r="F5" s="70"/>
      <c r="G5" s="70"/>
      <c r="H5" s="70"/>
      <c r="I5" s="16"/>
    </row>
    <row r="6" spans="1:11" ht="10.5" customHeight="1" x14ac:dyDescent="0.25">
      <c r="A6" s="29"/>
      <c r="B6" s="29"/>
      <c r="C6" s="29"/>
      <c r="D6" s="70"/>
      <c r="E6" s="70"/>
      <c r="F6" s="70"/>
      <c r="G6" s="70"/>
      <c r="H6" s="70"/>
    </row>
    <row r="7" spans="1:11" ht="14.25" customHeight="1" x14ac:dyDescent="0.25">
      <c r="A7" s="29"/>
      <c r="B7" s="29"/>
      <c r="C7" s="29"/>
      <c r="D7" s="70"/>
      <c r="E7" s="70"/>
      <c r="F7" s="70"/>
      <c r="G7" s="70"/>
      <c r="H7" s="70"/>
    </row>
    <row r="8" spans="1:11" ht="9" customHeight="1" x14ac:dyDescent="0.25">
      <c r="A8" s="29"/>
      <c r="B8" s="29"/>
      <c r="C8" s="29"/>
      <c r="D8" s="70"/>
      <c r="E8" s="70"/>
      <c r="F8" s="70"/>
      <c r="G8" s="70"/>
      <c r="H8" s="70"/>
    </row>
    <row r="9" spans="1:11" ht="9.75" customHeight="1" x14ac:dyDescent="0.25">
      <c r="A9" s="29"/>
      <c r="B9" s="29"/>
      <c r="C9" s="29"/>
      <c r="D9" s="70"/>
      <c r="E9" s="70"/>
      <c r="F9" s="70"/>
      <c r="G9" s="70"/>
      <c r="H9" s="70"/>
    </row>
    <row r="10" spans="1:11" ht="15" customHeight="1" x14ac:dyDescent="0.25">
      <c r="A10" s="29"/>
      <c r="B10" s="29"/>
      <c r="C10" s="29"/>
      <c r="D10" s="72" t="s">
        <v>25</v>
      </c>
      <c r="E10" s="72"/>
      <c r="F10" s="72"/>
      <c r="G10" s="72"/>
      <c r="H10" s="72"/>
    </row>
    <row r="11" spans="1:11" ht="13.5" customHeight="1" x14ac:dyDescent="0.25">
      <c r="A11" s="29"/>
      <c r="B11" s="29"/>
      <c r="C11" s="29"/>
      <c r="D11" s="72"/>
      <c r="E11" s="72"/>
      <c r="F11" s="72"/>
      <c r="G11" s="72"/>
      <c r="H11" s="72"/>
    </row>
    <row r="12" spans="1:11" ht="15" customHeight="1" x14ac:dyDescent="0.25">
      <c r="A12" s="29"/>
      <c r="B12" s="29"/>
      <c r="C12" s="29"/>
      <c r="D12" s="72"/>
      <c r="E12" s="72"/>
      <c r="F12" s="72"/>
      <c r="G12" s="72"/>
      <c r="H12" s="72"/>
    </row>
    <row r="13" spans="1:11" ht="23.25" customHeight="1" x14ac:dyDescent="0.25">
      <c r="A13" s="29"/>
      <c r="B13" s="29"/>
      <c r="C13" s="29"/>
      <c r="D13" s="72"/>
      <c r="E13" s="72"/>
      <c r="F13" s="72"/>
      <c r="G13" s="72"/>
      <c r="H13" s="72"/>
    </row>
    <row r="14" spans="1:11" ht="34.5" customHeight="1" x14ac:dyDescent="0.25">
      <c r="A14" s="29"/>
      <c r="B14" s="29"/>
      <c r="C14" s="29"/>
      <c r="D14" s="72"/>
      <c r="E14" s="72"/>
      <c r="F14" s="72"/>
      <c r="G14" s="72"/>
      <c r="H14" s="72"/>
    </row>
    <row r="15" spans="1:11" ht="25.5" customHeight="1" x14ac:dyDescent="0.25">
      <c r="A15" s="73" t="s">
        <v>1</v>
      </c>
      <c r="B15" s="73"/>
      <c r="C15" s="73"/>
      <c r="D15" s="73"/>
      <c r="E15" s="73"/>
      <c r="F15" s="73"/>
      <c r="G15" s="73"/>
      <c r="H15" s="73"/>
    </row>
    <row r="16" spans="1:11" ht="3.75" customHeight="1" x14ac:dyDescent="0.25">
      <c r="A16" s="29"/>
      <c r="B16" s="29"/>
      <c r="C16" s="29"/>
      <c r="D16" s="30"/>
      <c r="E16" s="30"/>
      <c r="F16" s="30"/>
      <c r="G16" s="30"/>
      <c r="H16" s="30"/>
    </row>
    <row r="17" spans="1:8" ht="27.75" customHeight="1" x14ac:dyDescent="0.25">
      <c r="A17" s="74" t="s">
        <v>2</v>
      </c>
      <c r="B17" s="74"/>
      <c r="C17" s="74"/>
      <c r="D17" s="74"/>
      <c r="E17" s="74"/>
      <c r="F17" s="74"/>
      <c r="G17" s="74"/>
      <c r="H17" s="74"/>
    </row>
    <row r="18" spans="1:8" ht="15" customHeight="1" x14ac:dyDescent="0.25">
      <c r="A18" s="68" t="s">
        <v>3</v>
      </c>
      <c r="B18" s="75" t="s">
        <v>4</v>
      </c>
      <c r="C18" s="69" t="s">
        <v>5</v>
      </c>
      <c r="D18" s="69" t="s">
        <v>6</v>
      </c>
      <c r="E18" s="69" t="s">
        <v>7</v>
      </c>
      <c r="F18" s="69"/>
      <c r="G18" s="69" t="s">
        <v>8</v>
      </c>
      <c r="H18" s="69"/>
    </row>
    <row r="19" spans="1:8" ht="15" customHeight="1" x14ac:dyDescent="0.25">
      <c r="A19" s="68"/>
      <c r="B19" s="76"/>
      <c r="C19" s="69"/>
      <c r="D19" s="69"/>
      <c r="E19" s="69"/>
      <c r="F19" s="69"/>
      <c r="G19" s="69"/>
      <c r="H19" s="69"/>
    </row>
    <row r="20" spans="1:8" ht="15" customHeight="1" x14ac:dyDescent="0.25">
      <c r="A20" s="68"/>
      <c r="B20" s="76"/>
      <c r="C20" s="69"/>
      <c r="D20" s="69"/>
      <c r="E20" s="75" t="s">
        <v>9</v>
      </c>
      <c r="F20" s="69" t="s">
        <v>10</v>
      </c>
      <c r="G20" s="69" t="s">
        <v>9</v>
      </c>
      <c r="H20" s="69" t="s">
        <v>10</v>
      </c>
    </row>
    <row r="21" spans="1:8" ht="15" customHeight="1" x14ac:dyDescent="0.25">
      <c r="A21" s="68"/>
      <c r="B21" s="76"/>
      <c r="C21" s="69"/>
      <c r="D21" s="69"/>
      <c r="E21" s="76"/>
      <c r="F21" s="69"/>
      <c r="G21" s="69"/>
      <c r="H21" s="69"/>
    </row>
    <row r="22" spans="1:8" ht="15" customHeight="1" x14ac:dyDescent="0.25">
      <c r="A22" s="68"/>
      <c r="B22" s="77"/>
      <c r="C22" s="69"/>
      <c r="D22" s="69"/>
      <c r="E22" s="77"/>
      <c r="F22" s="69"/>
      <c r="G22" s="69"/>
      <c r="H22" s="69"/>
    </row>
    <row r="23" spans="1:8" ht="15" customHeight="1" x14ac:dyDescent="0.25">
      <c r="A23" s="31"/>
      <c r="B23" s="32"/>
      <c r="C23" s="32"/>
      <c r="D23" s="32"/>
      <c r="E23" s="32"/>
      <c r="F23" s="32"/>
      <c r="G23" s="32"/>
      <c r="H23" s="32"/>
    </row>
    <row r="24" spans="1:8" ht="21" x14ac:dyDescent="0.35">
      <c r="B24" s="71" t="s">
        <v>18</v>
      </c>
      <c r="C24" s="71"/>
      <c r="D24" s="71"/>
      <c r="E24" s="71"/>
      <c r="F24" s="71"/>
      <c r="G24" s="71"/>
      <c r="H24" s="71"/>
    </row>
    <row r="25" spans="1:8" ht="26.25" x14ac:dyDescent="0.4">
      <c r="B25" s="24"/>
      <c r="C25" s="24"/>
      <c r="D25" s="24"/>
      <c r="E25" s="24"/>
      <c r="F25" s="24"/>
      <c r="G25" s="24"/>
      <c r="H25" s="24"/>
    </row>
    <row r="26" spans="1:8" ht="15.75" x14ac:dyDescent="0.25">
      <c r="A26" s="96">
        <f>0+1</f>
        <v>1</v>
      </c>
      <c r="B26" s="94" t="s">
        <v>48</v>
      </c>
      <c r="C26" s="94" t="s">
        <v>49</v>
      </c>
      <c r="D26" s="101" t="s">
        <v>50</v>
      </c>
      <c r="E26" s="59">
        <v>12.6</v>
      </c>
      <c r="F26" s="59">
        <v>482.5</v>
      </c>
      <c r="G26" s="59">
        <v>1180.5</v>
      </c>
      <c r="H26" s="59">
        <v>24206</v>
      </c>
    </row>
    <row r="27" spans="1:8" ht="15.75" x14ac:dyDescent="0.25">
      <c r="A27" s="96">
        <f>A26+1</f>
        <v>2</v>
      </c>
      <c r="B27" s="94" t="s">
        <v>51</v>
      </c>
      <c r="C27" s="94" t="s">
        <v>49</v>
      </c>
      <c r="D27" s="101" t="s">
        <v>50</v>
      </c>
      <c r="E27" s="59">
        <v>13.1</v>
      </c>
      <c r="F27" s="59">
        <v>483.2</v>
      </c>
      <c r="G27" s="59">
        <v>1227.5</v>
      </c>
      <c r="H27" s="59">
        <v>23303.5</v>
      </c>
    </row>
    <row r="28" spans="1:8" ht="15.75" x14ac:dyDescent="0.25">
      <c r="A28" s="96">
        <f t="shared" ref="A28:A35" si="0">A27+1</f>
        <v>3</v>
      </c>
      <c r="B28" s="94" t="s">
        <v>52</v>
      </c>
      <c r="C28" s="94" t="s">
        <v>49</v>
      </c>
      <c r="D28" s="101" t="s">
        <v>50</v>
      </c>
      <c r="E28" s="59">
        <v>13.8</v>
      </c>
      <c r="F28" s="59">
        <v>477.3</v>
      </c>
      <c r="G28" s="59">
        <v>1294.5</v>
      </c>
      <c r="H28" s="59">
        <v>23127</v>
      </c>
    </row>
    <row r="29" spans="1:8" ht="15.75" x14ac:dyDescent="0.25">
      <c r="A29" s="96">
        <f t="shared" si="0"/>
        <v>4</v>
      </c>
      <c r="B29" s="94" t="s">
        <v>53</v>
      </c>
      <c r="C29" s="94" t="s">
        <v>49</v>
      </c>
      <c r="D29" s="101" t="s">
        <v>50</v>
      </c>
      <c r="E29" s="59">
        <v>12.8</v>
      </c>
      <c r="F29" s="59">
        <v>430.2</v>
      </c>
      <c r="G29" s="59">
        <v>1194</v>
      </c>
      <c r="H29" s="59">
        <v>21127.05</v>
      </c>
    </row>
    <row r="30" spans="1:8" ht="15.75" x14ac:dyDescent="0.25">
      <c r="A30" s="96">
        <f t="shared" si="0"/>
        <v>5</v>
      </c>
      <c r="B30" s="58" t="s">
        <v>54</v>
      </c>
      <c r="C30" s="94" t="s">
        <v>31</v>
      </c>
      <c r="D30" s="101" t="s">
        <v>32</v>
      </c>
      <c r="E30" s="60">
        <v>23.46</v>
      </c>
      <c r="F30" s="60">
        <v>385.29</v>
      </c>
      <c r="G30" s="60">
        <v>1024.7</v>
      </c>
      <c r="H30" s="60">
        <v>19512.8</v>
      </c>
    </row>
    <row r="31" spans="1:8" ht="15.75" x14ac:dyDescent="0.25">
      <c r="A31" s="96">
        <f t="shared" si="0"/>
        <v>6</v>
      </c>
      <c r="B31" s="96" t="s">
        <v>55</v>
      </c>
      <c r="C31" s="94" t="s">
        <v>49</v>
      </c>
      <c r="D31" s="101" t="s">
        <v>50</v>
      </c>
      <c r="E31" s="59">
        <v>11.2</v>
      </c>
      <c r="F31" s="59">
        <v>395</v>
      </c>
      <c r="G31" s="59">
        <v>1040.5</v>
      </c>
      <c r="H31" s="59">
        <v>19450</v>
      </c>
    </row>
    <row r="32" spans="1:8" x14ac:dyDescent="0.25">
      <c r="A32" s="96">
        <f t="shared" si="0"/>
        <v>7</v>
      </c>
      <c r="B32" s="96" t="s">
        <v>56</v>
      </c>
      <c r="C32" s="96" t="s">
        <v>57</v>
      </c>
      <c r="D32" s="95" t="s">
        <v>58</v>
      </c>
      <c r="E32" s="59">
        <v>23.2</v>
      </c>
      <c r="F32" s="59">
        <v>346.4</v>
      </c>
      <c r="G32" s="59">
        <v>1294.3</v>
      </c>
      <c r="H32" s="59">
        <v>19327.599999999999</v>
      </c>
    </row>
    <row r="33" spans="1:9" x14ac:dyDescent="0.25">
      <c r="A33" s="96">
        <f t="shared" si="0"/>
        <v>8</v>
      </c>
      <c r="B33" s="96" t="s">
        <v>59</v>
      </c>
      <c r="C33" s="96" t="s">
        <v>57</v>
      </c>
      <c r="D33" s="95" t="s">
        <v>58</v>
      </c>
      <c r="E33" s="59">
        <v>24</v>
      </c>
      <c r="F33" s="59">
        <v>341.3</v>
      </c>
      <c r="G33" s="59">
        <v>1337.8</v>
      </c>
      <c r="H33" s="59">
        <v>19045.400000000001</v>
      </c>
    </row>
    <row r="34" spans="1:9" x14ac:dyDescent="0.25">
      <c r="A34" s="96">
        <f t="shared" si="0"/>
        <v>9</v>
      </c>
      <c r="B34" s="96" t="s">
        <v>60</v>
      </c>
      <c r="C34" s="96" t="s">
        <v>57</v>
      </c>
      <c r="D34" s="95" t="s">
        <v>61</v>
      </c>
      <c r="E34" s="59">
        <v>23.5</v>
      </c>
      <c r="F34" s="59">
        <v>338.2</v>
      </c>
      <c r="G34" s="59">
        <v>1312.7</v>
      </c>
      <c r="H34" s="59">
        <v>18874.099999999999</v>
      </c>
    </row>
    <row r="35" spans="1:9" ht="15.75" x14ac:dyDescent="0.25">
      <c r="A35" s="96">
        <f t="shared" si="0"/>
        <v>10</v>
      </c>
      <c r="B35" s="58" t="s">
        <v>62</v>
      </c>
      <c r="C35" s="94" t="s">
        <v>31</v>
      </c>
      <c r="D35" s="101" t="s">
        <v>50</v>
      </c>
      <c r="E35" s="60">
        <v>22.61</v>
      </c>
      <c r="F35" s="60">
        <v>367.90999999999997</v>
      </c>
      <c r="G35" s="60">
        <v>989.9</v>
      </c>
      <c r="H35" s="60">
        <v>18668.5</v>
      </c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ht="18" x14ac:dyDescent="0.25">
      <c r="A37" s="53" t="s">
        <v>21</v>
      </c>
      <c r="B37" s="7"/>
      <c r="C37" s="7"/>
      <c r="D37" s="7"/>
      <c r="E37" s="7"/>
      <c r="F37" s="7"/>
      <c r="G37" s="7"/>
      <c r="H37" s="7"/>
      <c r="I37" s="7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topLeftCell="A13" workbookViewId="0">
      <selection activeCell="L27" sqref="L27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0.7109375" customWidth="1"/>
    <col min="5" max="5" width="4.85546875" customWidth="1"/>
    <col min="6" max="6" width="6.28515625" customWidth="1"/>
    <col min="7" max="7" width="7.140625" customWidth="1"/>
    <col min="8" max="8" width="8.28515625" customWidth="1"/>
  </cols>
  <sheetData>
    <row r="4" spans="1:8" x14ac:dyDescent="0.25">
      <c r="A4" s="29"/>
      <c r="B4" s="29"/>
      <c r="C4" s="29"/>
      <c r="D4" s="70" t="s">
        <v>0</v>
      </c>
      <c r="E4" s="70"/>
      <c r="F4" s="70"/>
      <c r="G4" s="70"/>
      <c r="H4" s="70"/>
    </row>
    <row r="5" spans="1:8" x14ac:dyDescent="0.25">
      <c r="A5" s="29"/>
      <c r="B5" s="29"/>
      <c r="C5" s="29"/>
      <c r="D5" s="70"/>
      <c r="E5" s="70"/>
      <c r="F5" s="70"/>
      <c r="G5" s="70"/>
      <c r="H5" s="70"/>
    </row>
    <row r="6" spans="1:8" x14ac:dyDescent="0.25">
      <c r="A6" s="29"/>
      <c r="B6" s="29"/>
      <c r="C6" s="29"/>
      <c r="D6" s="70"/>
      <c r="E6" s="70"/>
      <c r="F6" s="70"/>
      <c r="G6" s="70"/>
      <c r="H6" s="70"/>
    </row>
    <row r="7" spans="1:8" x14ac:dyDescent="0.25">
      <c r="A7" s="29"/>
      <c r="B7" s="29"/>
      <c r="C7" s="29"/>
      <c r="D7" s="70"/>
      <c r="E7" s="70"/>
      <c r="F7" s="70"/>
      <c r="G7" s="70"/>
      <c r="H7" s="70"/>
    </row>
    <row r="8" spans="1:8" x14ac:dyDescent="0.25">
      <c r="A8" s="29"/>
      <c r="B8" s="29"/>
      <c r="C8" s="29"/>
      <c r="D8" s="70"/>
      <c r="E8" s="70"/>
      <c r="F8" s="70"/>
      <c r="G8" s="70"/>
      <c r="H8" s="70"/>
    </row>
    <row r="9" spans="1:8" x14ac:dyDescent="0.25">
      <c r="A9" s="29"/>
      <c r="B9" s="29"/>
      <c r="C9" s="29"/>
      <c r="D9" s="72" t="s">
        <v>26</v>
      </c>
      <c r="E9" s="72"/>
      <c r="F9" s="72"/>
      <c r="G9" s="72"/>
      <c r="H9" s="72"/>
    </row>
    <row r="10" spans="1:8" x14ac:dyDescent="0.25">
      <c r="A10" s="29"/>
      <c r="B10" s="29"/>
      <c r="C10" s="29"/>
      <c r="D10" s="72"/>
      <c r="E10" s="72"/>
      <c r="F10" s="72"/>
      <c r="G10" s="72"/>
      <c r="H10" s="72"/>
    </row>
    <row r="11" spans="1:8" x14ac:dyDescent="0.25">
      <c r="A11" s="29"/>
      <c r="B11" s="29"/>
      <c r="C11" s="29"/>
      <c r="D11" s="72"/>
      <c r="E11" s="72"/>
      <c r="F11" s="72"/>
      <c r="G11" s="72"/>
      <c r="H11" s="72"/>
    </row>
    <row r="12" spans="1:8" x14ac:dyDescent="0.25">
      <c r="A12" s="29"/>
      <c r="B12" s="29"/>
      <c r="C12" s="29"/>
      <c r="D12" s="72"/>
      <c r="E12" s="72"/>
      <c r="F12" s="72"/>
      <c r="G12" s="72"/>
      <c r="H12" s="72"/>
    </row>
    <row r="13" spans="1:8" x14ac:dyDescent="0.25">
      <c r="A13" s="29"/>
      <c r="B13" s="29"/>
      <c r="C13" s="29"/>
      <c r="D13" s="72"/>
      <c r="E13" s="72"/>
      <c r="F13" s="72"/>
      <c r="G13" s="72"/>
      <c r="H13" s="72"/>
    </row>
    <row r="14" spans="1:8" ht="25.5" x14ac:dyDescent="0.25">
      <c r="A14" s="73" t="s">
        <v>1</v>
      </c>
      <c r="B14" s="73"/>
      <c r="C14" s="73"/>
      <c r="D14" s="73"/>
      <c r="E14" s="73"/>
      <c r="F14" s="73"/>
      <c r="G14" s="73"/>
      <c r="H14" s="73"/>
    </row>
    <row r="15" spans="1:8" ht="22.5" x14ac:dyDescent="0.25">
      <c r="A15" s="29"/>
      <c r="B15" s="29"/>
      <c r="C15" s="29"/>
      <c r="D15" s="30"/>
      <c r="E15" s="30"/>
      <c r="F15" s="30"/>
      <c r="G15" s="30"/>
      <c r="H15" s="30"/>
    </row>
    <row r="16" spans="1:8" ht="25.5" x14ac:dyDescent="0.25">
      <c r="A16" s="74" t="s">
        <v>2</v>
      </c>
      <c r="B16" s="74"/>
      <c r="C16" s="74"/>
      <c r="D16" s="74"/>
      <c r="E16" s="74"/>
      <c r="F16" s="74"/>
      <c r="G16" s="74"/>
      <c r="H16" s="74"/>
    </row>
    <row r="17" spans="1:8" x14ac:dyDescent="0.25">
      <c r="A17" s="68" t="s">
        <v>3</v>
      </c>
      <c r="B17" s="75" t="s">
        <v>4</v>
      </c>
      <c r="C17" s="69" t="s">
        <v>5</v>
      </c>
      <c r="D17" s="69" t="s">
        <v>6</v>
      </c>
      <c r="E17" s="69" t="s">
        <v>7</v>
      </c>
      <c r="F17" s="69"/>
      <c r="G17" s="69" t="s">
        <v>8</v>
      </c>
      <c r="H17" s="69"/>
    </row>
    <row r="18" spans="1:8" x14ac:dyDescent="0.25">
      <c r="A18" s="68"/>
      <c r="B18" s="76"/>
      <c r="C18" s="69"/>
      <c r="D18" s="69"/>
      <c r="E18" s="69"/>
      <c r="F18" s="69"/>
      <c r="G18" s="69"/>
      <c r="H18" s="69"/>
    </row>
    <row r="19" spans="1:8" x14ac:dyDescent="0.25">
      <c r="A19" s="68"/>
      <c r="B19" s="76"/>
      <c r="C19" s="69"/>
      <c r="D19" s="69"/>
      <c r="E19" s="75" t="s">
        <v>9</v>
      </c>
      <c r="F19" s="69" t="s">
        <v>10</v>
      </c>
      <c r="G19" s="69" t="s">
        <v>9</v>
      </c>
      <c r="H19" s="69" t="s">
        <v>10</v>
      </c>
    </row>
    <row r="20" spans="1:8" x14ac:dyDescent="0.25">
      <c r="A20" s="68"/>
      <c r="B20" s="76"/>
      <c r="C20" s="69"/>
      <c r="D20" s="69"/>
      <c r="E20" s="76"/>
      <c r="F20" s="69"/>
      <c r="G20" s="69"/>
      <c r="H20" s="69"/>
    </row>
    <row r="21" spans="1:8" x14ac:dyDescent="0.25">
      <c r="A21" s="68"/>
      <c r="B21" s="77"/>
      <c r="C21" s="69"/>
      <c r="D21" s="69"/>
      <c r="E21" s="77"/>
      <c r="F21" s="69"/>
      <c r="G21" s="69"/>
      <c r="H21" s="69"/>
    </row>
    <row r="22" spans="1:8" ht="15.75" x14ac:dyDescent="0.25">
      <c r="A22" s="31"/>
      <c r="B22" s="32"/>
      <c r="C22" s="32"/>
      <c r="D22" s="32"/>
      <c r="E22" s="32"/>
      <c r="F22" s="32"/>
      <c r="G22" s="32"/>
      <c r="H22" s="32"/>
    </row>
    <row r="23" spans="1:8" ht="21" x14ac:dyDescent="0.35">
      <c r="B23" s="71" t="s">
        <v>19</v>
      </c>
      <c r="C23" s="71"/>
      <c r="D23" s="71"/>
      <c r="E23" s="71"/>
      <c r="F23" s="71"/>
      <c r="G23" s="71"/>
      <c r="H23" s="71"/>
    </row>
    <row r="24" spans="1:8" ht="26.25" x14ac:dyDescent="0.4">
      <c r="B24" s="43"/>
      <c r="C24" s="43"/>
      <c r="D24" s="43"/>
      <c r="E24" s="43"/>
      <c r="F24" s="43"/>
      <c r="G24" s="43"/>
      <c r="H24" s="43"/>
    </row>
    <row r="25" spans="1:8" ht="25.5" customHeight="1" x14ac:dyDescent="0.25">
      <c r="A25" s="96">
        <v>1</v>
      </c>
      <c r="B25" s="96" t="s">
        <v>63</v>
      </c>
      <c r="C25" s="96" t="s">
        <v>57</v>
      </c>
      <c r="D25" s="95" t="s">
        <v>58</v>
      </c>
      <c r="E25" s="102">
        <v>22.8</v>
      </c>
      <c r="F25" s="102">
        <v>301.5</v>
      </c>
      <c r="G25" s="102">
        <v>1275.3</v>
      </c>
      <c r="H25" s="102">
        <v>16826.3</v>
      </c>
    </row>
    <row r="26" spans="1:8" ht="27" customHeight="1" x14ac:dyDescent="0.25">
      <c r="A26" s="96">
        <f>A25+1</f>
        <v>2</v>
      </c>
      <c r="B26" s="96" t="s">
        <v>64</v>
      </c>
      <c r="C26" s="96" t="s">
        <v>57</v>
      </c>
      <c r="D26" s="95" t="s">
        <v>61</v>
      </c>
      <c r="E26" s="102">
        <v>21.6</v>
      </c>
      <c r="F26" s="102">
        <v>262.60000000000002</v>
      </c>
      <c r="G26" s="102">
        <v>1206.5999999999999</v>
      </c>
      <c r="H26" s="102">
        <v>14650.9</v>
      </c>
    </row>
    <row r="27" spans="1:8" ht="29.25" customHeight="1" x14ac:dyDescent="0.25">
      <c r="A27" s="96">
        <f t="shared" ref="A27:A34" si="0">A26+1</f>
        <v>3</v>
      </c>
      <c r="B27" s="96" t="s">
        <v>65</v>
      </c>
      <c r="C27" s="56" t="s">
        <v>66</v>
      </c>
      <c r="D27" s="95" t="s">
        <v>67</v>
      </c>
      <c r="E27" s="103">
        <v>21</v>
      </c>
      <c r="F27" s="103">
        <v>317</v>
      </c>
      <c r="G27" s="103">
        <v>939</v>
      </c>
      <c r="H27" s="103">
        <v>14395</v>
      </c>
    </row>
    <row r="28" spans="1:8" ht="24" customHeight="1" x14ac:dyDescent="0.25">
      <c r="A28" s="96">
        <f t="shared" si="0"/>
        <v>4</v>
      </c>
      <c r="B28" s="96" t="s">
        <v>68</v>
      </c>
      <c r="C28" s="96" t="s">
        <v>57</v>
      </c>
      <c r="D28" s="95" t="s">
        <v>58</v>
      </c>
      <c r="E28" s="102">
        <v>19</v>
      </c>
      <c r="F28" s="102">
        <v>241.8</v>
      </c>
      <c r="G28" s="102">
        <v>1062.9000000000001</v>
      </c>
      <c r="H28" s="102">
        <v>13491.3</v>
      </c>
    </row>
    <row r="29" spans="1:8" ht="20.25" customHeight="1" x14ac:dyDescent="0.25">
      <c r="A29" s="96">
        <f t="shared" si="0"/>
        <v>5</v>
      </c>
      <c r="B29" s="96" t="s">
        <v>69</v>
      </c>
      <c r="C29" s="56" t="s">
        <v>66</v>
      </c>
      <c r="D29" s="95" t="s">
        <v>67</v>
      </c>
      <c r="E29" s="103">
        <v>17</v>
      </c>
      <c r="F29" s="103">
        <v>280</v>
      </c>
      <c r="G29" s="103">
        <v>782</v>
      </c>
      <c r="H29" s="103">
        <v>12715</v>
      </c>
    </row>
    <row r="30" spans="1:8" ht="22.5" customHeight="1" x14ac:dyDescent="0.25">
      <c r="A30" s="96">
        <f t="shared" si="0"/>
        <v>6</v>
      </c>
      <c r="B30" s="96" t="s">
        <v>70</v>
      </c>
      <c r="C30" s="56" t="s">
        <v>66</v>
      </c>
      <c r="D30" s="95" t="s">
        <v>67</v>
      </c>
      <c r="E30" s="103">
        <v>20</v>
      </c>
      <c r="F30" s="103">
        <v>273</v>
      </c>
      <c r="G30" s="103">
        <v>915</v>
      </c>
      <c r="H30" s="103">
        <v>12437</v>
      </c>
    </row>
    <row r="31" spans="1:8" ht="22.5" customHeight="1" x14ac:dyDescent="0.25">
      <c r="A31" s="96">
        <f t="shared" si="0"/>
        <v>7</v>
      </c>
      <c r="B31" s="96" t="s">
        <v>71</v>
      </c>
      <c r="C31" s="56" t="s">
        <v>66</v>
      </c>
      <c r="D31" s="95" t="s">
        <v>67</v>
      </c>
      <c r="E31" s="103">
        <v>16</v>
      </c>
      <c r="F31" s="103">
        <v>267</v>
      </c>
      <c r="G31" s="103">
        <v>730</v>
      </c>
      <c r="H31" s="103">
        <v>12144</v>
      </c>
    </row>
    <row r="32" spans="1:8" ht="21.75" customHeight="1" x14ac:dyDescent="0.25">
      <c r="A32" s="96">
        <f t="shared" si="0"/>
        <v>8</v>
      </c>
      <c r="B32" s="96" t="s">
        <v>72</v>
      </c>
      <c r="C32" s="56" t="s">
        <v>66</v>
      </c>
      <c r="D32" s="95" t="s">
        <v>67</v>
      </c>
      <c r="E32" s="103">
        <v>17</v>
      </c>
      <c r="F32" s="103">
        <v>254</v>
      </c>
      <c r="G32" s="103">
        <v>793</v>
      </c>
      <c r="H32" s="103">
        <v>11531</v>
      </c>
    </row>
    <row r="33" spans="1:8" ht="18.75" customHeight="1" x14ac:dyDescent="0.25">
      <c r="A33" s="96">
        <f t="shared" si="0"/>
        <v>9</v>
      </c>
      <c r="B33" s="96" t="s">
        <v>73</v>
      </c>
      <c r="C33" s="56" t="s">
        <v>66</v>
      </c>
      <c r="D33" s="95" t="s">
        <v>67</v>
      </c>
      <c r="E33" s="103">
        <v>17</v>
      </c>
      <c r="F33" s="103">
        <v>245</v>
      </c>
      <c r="G33" s="103">
        <v>772</v>
      </c>
      <c r="H33" s="103">
        <v>11138</v>
      </c>
    </row>
    <row r="34" spans="1:8" ht="21.75" customHeight="1" x14ac:dyDescent="0.25">
      <c r="A34" s="96">
        <f t="shared" si="0"/>
        <v>10</v>
      </c>
      <c r="B34" s="96" t="s">
        <v>74</v>
      </c>
      <c r="C34" s="56" t="s">
        <v>66</v>
      </c>
      <c r="D34" s="95" t="s">
        <v>67</v>
      </c>
      <c r="E34" s="103">
        <v>18</v>
      </c>
      <c r="F34" s="103">
        <v>240</v>
      </c>
      <c r="G34" s="103">
        <v>827</v>
      </c>
      <c r="H34" s="103">
        <v>10921</v>
      </c>
    </row>
    <row r="37" spans="1:8" ht="18" x14ac:dyDescent="0.25">
      <c r="A37" s="53" t="s">
        <v>22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6" workbookViewId="0">
      <selection activeCell="L19" sqref="L19"/>
    </sheetView>
  </sheetViews>
  <sheetFormatPr defaultRowHeight="15" x14ac:dyDescent="0.25"/>
  <cols>
    <col min="1" max="1" width="4" customWidth="1"/>
    <col min="2" max="2" width="34" customWidth="1"/>
    <col min="3" max="3" width="16.7109375" customWidth="1"/>
    <col min="4" max="4" width="8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4"/>
    </row>
    <row r="2" spans="1:8" ht="8.25" customHeight="1" x14ac:dyDescent="0.25">
      <c r="G2" s="4"/>
    </row>
    <row r="3" spans="1:8" ht="13.5" customHeight="1" x14ac:dyDescent="0.25">
      <c r="C3" s="79" t="s">
        <v>0</v>
      </c>
      <c r="D3" s="79"/>
      <c r="E3" s="79"/>
      <c r="F3" s="79"/>
      <c r="G3" s="4"/>
    </row>
    <row r="4" spans="1:8" ht="11.25" customHeight="1" x14ac:dyDescent="0.25">
      <c r="C4" s="79"/>
      <c r="D4" s="79"/>
      <c r="E4" s="79"/>
      <c r="F4" s="79"/>
      <c r="G4" s="4"/>
    </row>
    <row r="5" spans="1:8" ht="13.5" customHeight="1" x14ac:dyDescent="0.25">
      <c r="C5" s="79"/>
      <c r="D5" s="79"/>
      <c r="E5" s="79"/>
      <c r="F5" s="79"/>
      <c r="G5" s="4"/>
    </row>
    <row r="6" spans="1:8" ht="21" customHeight="1" x14ac:dyDescent="0.25">
      <c r="C6" s="79"/>
      <c r="D6" s="79"/>
      <c r="E6" s="79"/>
      <c r="F6" s="79"/>
      <c r="G6" s="4"/>
    </row>
    <row r="7" spans="1:8" ht="5.25" customHeight="1" x14ac:dyDescent="0.25">
      <c r="C7" s="79"/>
      <c r="D7" s="79"/>
      <c r="E7" s="79"/>
      <c r="F7" s="79"/>
      <c r="G7" s="4"/>
    </row>
    <row r="8" spans="1:8" ht="15.75" customHeight="1" x14ac:dyDescent="0.25">
      <c r="C8" s="80" t="s">
        <v>27</v>
      </c>
      <c r="D8" s="80"/>
      <c r="E8" s="80"/>
      <c r="F8" s="80"/>
      <c r="G8" s="4"/>
    </row>
    <row r="9" spans="1:8" ht="10.5" customHeight="1" x14ac:dyDescent="0.25">
      <c r="C9" s="80"/>
      <c r="D9" s="80"/>
      <c r="E9" s="80"/>
      <c r="F9" s="80"/>
      <c r="G9" s="4"/>
    </row>
    <row r="10" spans="1:8" ht="15" customHeight="1" x14ac:dyDescent="0.25">
      <c r="C10" s="80"/>
      <c r="D10" s="80"/>
      <c r="E10" s="80"/>
      <c r="F10" s="80"/>
      <c r="G10" s="7"/>
      <c r="H10" s="7"/>
    </row>
    <row r="11" spans="1:8" ht="23.25" customHeight="1" x14ac:dyDescent="0.25">
      <c r="C11" s="80"/>
      <c r="D11" s="80"/>
      <c r="E11" s="80"/>
      <c r="F11" s="80"/>
    </row>
    <row r="12" spans="1:8" ht="15" customHeight="1" x14ac:dyDescent="0.25">
      <c r="C12" s="80"/>
      <c r="D12" s="80"/>
      <c r="E12" s="80"/>
      <c r="F12" s="80"/>
    </row>
    <row r="13" spans="1:8" ht="24" customHeight="1" x14ac:dyDescent="0.25">
      <c r="C13" s="80" t="s">
        <v>1</v>
      </c>
      <c r="D13" s="80"/>
      <c r="E13" s="80"/>
      <c r="F13" s="80"/>
    </row>
    <row r="14" spans="1:8" ht="10.5" customHeight="1" x14ac:dyDescent="0.25"/>
    <row r="15" spans="1:8" ht="15" customHeight="1" x14ac:dyDescent="0.25">
      <c r="A15" s="81" t="s">
        <v>3</v>
      </c>
      <c r="B15" s="83" t="s">
        <v>11</v>
      </c>
      <c r="C15" s="81" t="s">
        <v>5</v>
      </c>
      <c r="D15" s="81" t="s">
        <v>12</v>
      </c>
      <c r="E15" s="85" t="s">
        <v>13</v>
      </c>
      <c r="F15" s="86"/>
    </row>
    <row r="16" spans="1:8" ht="28.5" customHeight="1" x14ac:dyDescent="0.25">
      <c r="A16" s="82"/>
      <c r="B16" s="84"/>
      <c r="C16" s="82"/>
      <c r="D16" s="82"/>
      <c r="E16" s="22" t="s">
        <v>9</v>
      </c>
      <c r="F16" s="22" t="s">
        <v>10</v>
      </c>
    </row>
    <row r="17" spans="1:6" ht="15" customHeight="1" x14ac:dyDescent="0.25"/>
    <row r="18" spans="1:6" ht="23.25" customHeight="1" x14ac:dyDescent="0.35">
      <c r="A18" s="78" t="s">
        <v>14</v>
      </c>
      <c r="B18" s="78"/>
      <c r="C18" s="78"/>
      <c r="D18" s="78"/>
      <c r="E18" s="78"/>
      <c r="F18" s="78"/>
    </row>
    <row r="19" spans="1:6" ht="15" customHeight="1" x14ac:dyDescent="0.5">
      <c r="A19" s="20"/>
      <c r="B19" s="20"/>
      <c r="C19" s="20"/>
      <c r="D19" s="20"/>
      <c r="E19" s="20"/>
      <c r="F19" s="20"/>
    </row>
    <row r="20" spans="1:6" ht="15" customHeight="1" x14ac:dyDescent="0.25">
      <c r="A20" s="48">
        <f>0+1</f>
        <v>1</v>
      </c>
      <c r="B20" s="48" t="s">
        <v>86</v>
      </c>
      <c r="C20" s="48" t="s">
        <v>37</v>
      </c>
      <c r="D20" s="107" t="s">
        <v>87</v>
      </c>
      <c r="E20" s="108">
        <v>242</v>
      </c>
      <c r="F20" s="108">
        <v>2400</v>
      </c>
    </row>
    <row r="21" spans="1:6" ht="15" customHeight="1" x14ac:dyDescent="0.25">
      <c r="A21" s="48">
        <f>A20+1</f>
        <v>2</v>
      </c>
      <c r="B21" s="48" t="s">
        <v>88</v>
      </c>
      <c r="C21" s="48" t="s">
        <v>37</v>
      </c>
      <c r="D21" s="107" t="s">
        <v>87</v>
      </c>
      <c r="E21" s="108">
        <v>239</v>
      </c>
      <c r="F21" s="108">
        <v>2340</v>
      </c>
    </row>
    <row r="22" spans="1:6" ht="15" customHeight="1" x14ac:dyDescent="0.25">
      <c r="A22" s="48">
        <f t="shared" ref="A22:A29" si="0">A21+1</f>
        <v>3</v>
      </c>
      <c r="B22" s="48" t="s">
        <v>89</v>
      </c>
      <c r="C22" s="48" t="s">
        <v>37</v>
      </c>
      <c r="D22" s="107" t="s">
        <v>87</v>
      </c>
      <c r="E22" s="109">
        <v>219</v>
      </c>
      <c r="F22" s="109">
        <v>2172</v>
      </c>
    </row>
    <row r="23" spans="1:6" ht="15" customHeight="1" x14ac:dyDescent="0.25">
      <c r="A23" s="48">
        <f t="shared" si="0"/>
        <v>4</v>
      </c>
      <c r="B23" s="48" t="s">
        <v>90</v>
      </c>
      <c r="C23" s="48" t="s">
        <v>31</v>
      </c>
      <c r="D23" s="107" t="s">
        <v>76</v>
      </c>
      <c r="E23" s="57">
        <v>110.99</v>
      </c>
      <c r="F23" s="57">
        <v>2141.12</v>
      </c>
    </row>
    <row r="24" spans="1:6" ht="15" customHeight="1" x14ac:dyDescent="0.25">
      <c r="A24" s="48">
        <f t="shared" si="0"/>
        <v>5</v>
      </c>
      <c r="B24" s="48" t="s">
        <v>91</v>
      </c>
      <c r="C24" s="48" t="s">
        <v>37</v>
      </c>
      <c r="D24" s="107" t="s">
        <v>87</v>
      </c>
      <c r="E24" s="108">
        <v>239</v>
      </c>
      <c r="F24" s="108">
        <v>2020</v>
      </c>
    </row>
    <row r="25" spans="1:6" ht="15" customHeight="1" x14ac:dyDescent="0.25">
      <c r="A25" s="48">
        <f t="shared" si="0"/>
        <v>6</v>
      </c>
      <c r="B25" s="110" t="s">
        <v>92</v>
      </c>
      <c r="C25" s="48" t="s">
        <v>37</v>
      </c>
      <c r="D25" s="107" t="s">
        <v>87</v>
      </c>
      <c r="E25" s="111">
        <v>206</v>
      </c>
      <c r="F25" s="111">
        <v>2015</v>
      </c>
    </row>
    <row r="26" spans="1:6" ht="18.75" customHeight="1" x14ac:dyDescent="0.25">
      <c r="A26" s="48">
        <f t="shared" si="0"/>
        <v>7</v>
      </c>
      <c r="B26" s="48" t="s">
        <v>93</v>
      </c>
      <c r="C26" s="48" t="s">
        <v>57</v>
      </c>
      <c r="D26" s="107" t="s">
        <v>76</v>
      </c>
      <c r="E26" s="49">
        <v>129</v>
      </c>
      <c r="F26" s="57">
        <v>1914</v>
      </c>
    </row>
    <row r="27" spans="1:6" ht="18.75" customHeight="1" x14ac:dyDescent="0.25">
      <c r="A27" s="48">
        <f t="shared" si="0"/>
        <v>8</v>
      </c>
      <c r="B27" s="48" t="s">
        <v>94</v>
      </c>
      <c r="C27" s="48" t="s">
        <v>57</v>
      </c>
      <c r="D27" s="107" t="s">
        <v>76</v>
      </c>
      <c r="E27" s="49">
        <v>134</v>
      </c>
      <c r="F27" s="57">
        <v>1907</v>
      </c>
    </row>
    <row r="28" spans="1:6" ht="18.75" customHeight="1" x14ac:dyDescent="0.25">
      <c r="A28" s="48">
        <f t="shared" si="0"/>
        <v>9</v>
      </c>
      <c r="B28" s="48" t="s">
        <v>95</v>
      </c>
      <c r="C28" s="48" t="s">
        <v>31</v>
      </c>
      <c r="D28" s="107" t="s">
        <v>76</v>
      </c>
      <c r="E28" s="57">
        <v>21.13</v>
      </c>
      <c r="F28" s="57">
        <v>1857.46</v>
      </c>
    </row>
    <row r="29" spans="1:6" ht="18.75" customHeight="1" x14ac:dyDescent="0.25">
      <c r="A29" s="48">
        <f t="shared" si="0"/>
        <v>10</v>
      </c>
      <c r="B29" s="48" t="s">
        <v>96</v>
      </c>
      <c r="C29" s="48" t="s">
        <v>49</v>
      </c>
      <c r="D29" s="107" t="s">
        <v>76</v>
      </c>
      <c r="E29" s="49">
        <v>93.4</v>
      </c>
      <c r="F29" s="57">
        <v>1824</v>
      </c>
    </row>
    <row r="30" spans="1:6" x14ac:dyDescent="0.25">
      <c r="A30" s="34"/>
      <c r="B30" s="36"/>
      <c r="C30" s="41"/>
      <c r="D30" s="42"/>
      <c r="E30" s="35"/>
      <c r="F30" s="38"/>
    </row>
    <row r="31" spans="1:6" x14ac:dyDescent="0.25">
      <c r="A31" s="34"/>
      <c r="B31" s="36"/>
      <c r="C31" s="41"/>
      <c r="D31" s="42"/>
      <c r="E31" s="35"/>
      <c r="F31" s="38"/>
    </row>
    <row r="32" spans="1:6" ht="18" x14ac:dyDescent="0.25">
      <c r="A32" s="53" t="s">
        <v>97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workbookViewId="0">
      <selection activeCell="I16" sqref="I16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8"/>
      <c r="H1" s="7"/>
    </row>
    <row r="2" spans="1:8" ht="7.5" customHeight="1" x14ac:dyDescent="0.25">
      <c r="G2" s="18"/>
      <c r="H2" s="7"/>
    </row>
    <row r="3" spans="1:8" ht="11.25" customHeight="1" x14ac:dyDescent="0.25">
      <c r="C3" s="79" t="s">
        <v>0</v>
      </c>
      <c r="D3" s="79"/>
      <c r="E3" s="79"/>
      <c r="F3" s="79"/>
      <c r="G3" s="4"/>
      <c r="H3" s="7"/>
    </row>
    <row r="4" spans="1:8" ht="8.25" customHeight="1" x14ac:dyDescent="0.25">
      <c r="C4" s="79"/>
      <c r="D4" s="79"/>
      <c r="E4" s="79"/>
      <c r="F4" s="79"/>
      <c r="G4" s="4"/>
      <c r="H4" s="7"/>
    </row>
    <row r="5" spans="1:8" ht="11.25" customHeight="1" x14ac:dyDescent="0.25">
      <c r="C5" s="79"/>
      <c r="D5" s="79"/>
      <c r="E5" s="79"/>
      <c r="F5" s="79"/>
      <c r="G5" s="4"/>
      <c r="H5" s="7"/>
    </row>
    <row r="6" spans="1:8" ht="9" customHeight="1" x14ac:dyDescent="0.25">
      <c r="C6" s="79"/>
      <c r="D6" s="79"/>
      <c r="E6" s="79"/>
      <c r="F6" s="79"/>
      <c r="G6" s="4"/>
      <c r="H6" s="7"/>
    </row>
    <row r="7" spans="1:8" ht="12.75" customHeight="1" x14ac:dyDescent="0.25">
      <c r="C7" s="79"/>
      <c r="D7" s="79"/>
      <c r="E7" s="79"/>
      <c r="F7" s="79"/>
      <c r="G7" s="4"/>
      <c r="H7" s="7"/>
    </row>
    <row r="8" spans="1:8" ht="31.5" customHeight="1" x14ac:dyDescent="0.25">
      <c r="C8" s="87" t="s">
        <v>28</v>
      </c>
      <c r="D8" s="87"/>
      <c r="E8" s="87"/>
      <c r="F8" s="87"/>
      <c r="G8" s="4"/>
      <c r="H8" s="7"/>
    </row>
    <row r="9" spans="1:8" ht="12" customHeight="1" x14ac:dyDescent="0.25">
      <c r="C9" s="87"/>
      <c r="D9" s="87"/>
      <c r="E9" s="87"/>
      <c r="F9" s="87"/>
      <c r="G9" s="4"/>
      <c r="H9" s="7"/>
    </row>
    <row r="10" spans="1:8" ht="12.75" customHeight="1" x14ac:dyDescent="0.25">
      <c r="C10" s="87"/>
      <c r="D10" s="87"/>
      <c r="E10" s="87"/>
      <c r="F10" s="87"/>
      <c r="G10" s="4"/>
      <c r="H10" s="7"/>
    </row>
    <row r="11" spans="1:8" ht="7.5" customHeight="1" x14ac:dyDescent="0.25">
      <c r="C11" s="87"/>
      <c r="D11" s="87"/>
      <c r="E11" s="87"/>
      <c r="F11" s="87"/>
      <c r="G11" s="4"/>
      <c r="H11" s="7"/>
    </row>
    <row r="12" spans="1:8" ht="15.75" customHeight="1" x14ac:dyDescent="0.25">
      <c r="C12" s="87"/>
      <c r="D12" s="87"/>
      <c r="E12" s="87"/>
      <c r="F12" s="87"/>
      <c r="G12" s="4"/>
      <c r="H12" s="7"/>
    </row>
    <row r="13" spans="1:8" ht="31.5" x14ac:dyDescent="0.25">
      <c r="C13" s="87" t="s">
        <v>1</v>
      </c>
      <c r="D13" s="87"/>
      <c r="E13" s="87"/>
      <c r="F13" s="87"/>
      <c r="G13" s="4"/>
      <c r="H13" s="7"/>
    </row>
    <row r="14" spans="1:8" ht="9.75" customHeight="1" x14ac:dyDescent="0.25">
      <c r="G14" s="4"/>
      <c r="H14" s="7"/>
    </row>
    <row r="15" spans="1:8" ht="31.5" x14ac:dyDescent="0.25">
      <c r="A15" s="81" t="s">
        <v>3</v>
      </c>
      <c r="B15" s="83" t="s">
        <v>11</v>
      </c>
      <c r="C15" s="88" t="s">
        <v>5</v>
      </c>
      <c r="D15" s="88" t="s">
        <v>12</v>
      </c>
      <c r="E15" s="89" t="s">
        <v>13</v>
      </c>
      <c r="F15" s="89"/>
      <c r="G15" s="4"/>
      <c r="H15" s="7"/>
    </row>
    <row r="16" spans="1:8" ht="31.5" x14ac:dyDescent="0.25">
      <c r="A16" s="82"/>
      <c r="B16" s="84"/>
      <c r="C16" s="88"/>
      <c r="D16" s="88"/>
      <c r="E16" s="22" t="s">
        <v>9</v>
      </c>
      <c r="F16" s="22" t="s">
        <v>10</v>
      </c>
      <c r="G16" s="4"/>
      <c r="H16" s="7"/>
    </row>
    <row r="17" spans="1:8" ht="10.5" customHeight="1" x14ac:dyDescent="0.25">
      <c r="G17" s="4"/>
      <c r="H17" s="7"/>
    </row>
    <row r="18" spans="1:8" ht="31.5" x14ac:dyDescent="0.35">
      <c r="A18" s="78" t="s">
        <v>15</v>
      </c>
      <c r="B18" s="78"/>
      <c r="C18" s="78"/>
      <c r="D18" s="78"/>
      <c r="E18" s="78"/>
      <c r="F18" s="78"/>
      <c r="G18" s="4"/>
      <c r="H18" s="7"/>
    </row>
    <row r="19" spans="1:8" ht="13.5" customHeight="1" x14ac:dyDescent="0.5">
      <c r="A19" s="20"/>
      <c r="B19" s="20"/>
      <c r="C19" s="20"/>
      <c r="D19" s="20"/>
      <c r="E19" s="33"/>
      <c r="F19" s="33"/>
      <c r="G19" s="4"/>
      <c r="H19" s="7"/>
    </row>
    <row r="20" spans="1:8" ht="31.5" x14ac:dyDescent="0.25">
      <c r="A20" s="25">
        <v>1</v>
      </c>
      <c r="B20" s="47" t="s">
        <v>75</v>
      </c>
      <c r="C20" s="47" t="s">
        <v>31</v>
      </c>
      <c r="D20" s="62" t="s">
        <v>76</v>
      </c>
      <c r="E20" s="104">
        <v>164.99</v>
      </c>
      <c r="F20" s="104">
        <v>3320.11</v>
      </c>
      <c r="G20" s="4"/>
      <c r="H20" s="7"/>
    </row>
    <row r="21" spans="1:8" ht="31.5" x14ac:dyDescent="0.25">
      <c r="A21" s="55">
        <f>A20+1</f>
        <v>2</v>
      </c>
      <c r="B21" s="47" t="s">
        <v>77</v>
      </c>
      <c r="C21" s="47" t="s">
        <v>31</v>
      </c>
      <c r="D21" s="62" t="s">
        <v>76</v>
      </c>
      <c r="E21" s="104">
        <v>136.69</v>
      </c>
      <c r="F21" s="104">
        <v>3216.81</v>
      </c>
      <c r="G21" s="4"/>
      <c r="H21" s="7"/>
    </row>
    <row r="22" spans="1:8" ht="31.5" x14ac:dyDescent="0.25">
      <c r="A22" s="55">
        <f t="shared" ref="A22:A29" si="0">A21+1</f>
        <v>3</v>
      </c>
      <c r="B22" s="47" t="s">
        <v>78</v>
      </c>
      <c r="C22" s="47" t="s">
        <v>31</v>
      </c>
      <c r="D22" s="62" t="s">
        <v>76</v>
      </c>
      <c r="E22" s="104">
        <v>149.71</v>
      </c>
      <c r="F22" s="104">
        <v>2334.59</v>
      </c>
      <c r="G22" s="4"/>
      <c r="H22" s="7"/>
    </row>
    <row r="23" spans="1:8" ht="31.5" x14ac:dyDescent="0.25">
      <c r="A23" s="55">
        <f t="shared" si="0"/>
        <v>4</v>
      </c>
      <c r="B23" s="47" t="s">
        <v>79</v>
      </c>
      <c r="C23" s="47" t="s">
        <v>31</v>
      </c>
      <c r="D23" s="62" t="s">
        <v>76</v>
      </c>
      <c r="E23" s="105">
        <v>108.8</v>
      </c>
      <c r="F23" s="105">
        <v>2187.79</v>
      </c>
      <c r="G23" s="4"/>
      <c r="H23" s="7"/>
    </row>
    <row r="24" spans="1:8" ht="31.5" x14ac:dyDescent="0.25">
      <c r="A24" s="55">
        <f t="shared" si="0"/>
        <v>5</v>
      </c>
      <c r="B24" s="47" t="s">
        <v>80</v>
      </c>
      <c r="C24" s="47" t="s">
        <v>49</v>
      </c>
      <c r="D24" s="62" t="s">
        <v>76</v>
      </c>
      <c r="E24" s="106">
        <v>79.2</v>
      </c>
      <c r="F24" s="106">
        <v>1797</v>
      </c>
      <c r="G24" s="4"/>
      <c r="H24" s="7"/>
    </row>
    <row r="25" spans="1:8" ht="31.5" x14ac:dyDescent="0.25">
      <c r="A25" s="55">
        <f t="shared" si="0"/>
        <v>6</v>
      </c>
      <c r="B25" s="47" t="s">
        <v>81</v>
      </c>
      <c r="C25" s="47" t="s">
        <v>49</v>
      </c>
      <c r="D25" s="62" t="s">
        <v>76</v>
      </c>
      <c r="E25" s="106">
        <v>80.5</v>
      </c>
      <c r="F25" s="106">
        <v>1779</v>
      </c>
      <c r="G25" s="4"/>
      <c r="H25" s="7"/>
    </row>
    <row r="26" spans="1:8" ht="31.5" x14ac:dyDescent="0.25">
      <c r="A26" s="55">
        <f t="shared" si="0"/>
        <v>7</v>
      </c>
      <c r="B26" s="47" t="s">
        <v>82</v>
      </c>
      <c r="C26" s="47" t="s">
        <v>49</v>
      </c>
      <c r="D26" s="62" t="s">
        <v>76</v>
      </c>
      <c r="E26" s="106">
        <v>87.7</v>
      </c>
      <c r="F26" s="106">
        <v>1735</v>
      </c>
      <c r="G26" s="4"/>
      <c r="H26" s="7"/>
    </row>
    <row r="27" spans="1:8" ht="31.5" x14ac:dyDescent="0.25">
      <c r="A27" s="55">
        <f t="shared" si="0"/>
        <v>8</v>
      </c>
      <c r="B27" s="47" t="s">
        <v>83</v>
      </c>
      <c r="C27" s="47" t="s">
        <v>49</v>
      </c>
      <c r="D27" s="62" t="s">
        <v>76</v>
      </c>
      <c r="E27" s="106">
        <v>83.7</v>
      </c>
      <c r="F27" s="106">
        <v>1704</v>
      </c>
      <c r="G27" s="4"/>
      <c r="H27" s="7"/>
    </row>
    <row r="28" spans="1:8" ht="31.5" x14ac:dyDescent="0.25">
      <c r="A28" s="55">
        <f t="shared" si="0"/>
        <v>9</v>
      </c>
      <c r="B28" s="47" t="s">
        <v>84</v>
      </c>
      <c r="C28" s="47" t="s">
        <v>49</v>
      </c>
      <c r="D28" s="62" t="s">
        <v>76</v>
      </c>
      <c r="E28" s="106">
        <v>92.3</v>
      </c>
      <c r="F28" s="106">
        <v>1690</v>
      </c>
      <c r="G28" s="4"/>
      <c r="H28" s="7"/>
    </row>
    <row r="29" spans="1:8" ht="31.5" x14ac:dyDescent="0.25">
      <c r="A29" s="55">
        <f t="shared" si="0"/>
        <v>10</v>
      </c>
      <c r="B29" s="47" t="s">
        <v>85</v>
      </c>
      <c r="C29" s="47" t="s">
        <v>31</v>
      </c>
      <c r="D29" s="62" t="s">
        <v>76</v>
      </c>
      <c r="E29" s="104">
        <v>105.63</v>
      </c>
      <c r="F29" s="104">
        <v>1535.49</v>
      </c>
      <c r="G29" s="4"/>
      <c r="H29" s="7"/>
    </row>
    <row r="30" spans="1:8" ht="31.5" x14ac:dyDescent="0.25">
      <c r="A30" s="50"/>
      <c r="B30" s="51"/>
      <c r="C30" s="51"/>
      <c r="D30" s="50"/>
      <c r="E30" s="52"/>
      <c r="F30" s="52"/>
      <c r="G30" s="4"/>
      <c r="H30" s="7"/>
    </row>
    <row r="31" spans="1:8" ht="15" customHeight="1" x14ac:dyDescent="0.25">
      <c r="A31" s="12"/>
      <c r="B31" s="14"/>
      <c r="C31" s="14"/>
      <c r="D31" s="15"/>
      <c r="E31" s="13"/>
      <c r="F31" s="13"/>
      <c r="G31" s="4"/>
      <c r="H31" s="7"/>
    </row>
    <row r="32" spans="1:8" ht="15" customHeight="1" x14ac:dyDescent="0.3">
      <c r="A32" s="53" t="s">
        <v>21</v>
      </c>
      <c r="B32" s="7"/>
      <c r="C32" s="7"/>
      <c r="D32" s="7"/>
      <c r="E32" s="19"/>
      <c r="F32" s="7"/>
      <c r="G32" s="7"/>
      <c r="H32" s="7"/>
    </row>
    <row r="33" spans="1:8" ht="15" customHeight="1" x14ac:dyDescent="0.3">
      <c r="A33" s="8"/>
      <c r="B33" s="7"/>
      <c r="C33" s="7"/>
      <c r="D33" s="7"/>
      <c r="E33" s="19"/>
      <c r="F33" s="7"/>
      <c r="G33" s="7"/>
      <c r="H33" s="7"/>
    </row>
    <row r="34" spans="1:8" ht="18.75" x14ac:dyDescent="0.3">
      <c r="A34" s="7"/>
      <c r="B34" s="7"/>
      <c r="C34" s="7"/>
      <c r="D34" s="7"/>
      <c r="E34" s="19"/>
      <c r="F34" s="7"/>
      <c r="G34" s="7"/>
      <c r="H34" s="7"/>
    </row>
    <row r="35" spans="1:8" ht="18.75" x14ac:dyDescent="0.3">
      <c r="A35" s="7"/>
      <c r="B35" s="7"/>
      <c r="C35" s="7"/>
      <c r="D35" s="7"/>
      <c r="E35" s="19"/>
      <c r="F35" s="7"/>
      <c r="G35" s="7"/>
      <c r="H35" s="7"/>
    </row>
    <row r="36" spans="1:8" ht="18.75" x14ac:dyDescent="0.3">
      <c r="A36" s="7"/>
      <c r="B36" s="7"/>
      <c r="C36" s="7"/>
      <c r="D36" s="7"/>
      <c r="E36" s="19"/>
      <c r="F36" s="7"/>
      <c r="G36" s="7"/>
      <c r="H36" s="7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topLeftCell="A16" workbookViewId="0">
      <selection activeCell="J14" sqref="J14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7"/>
    </row>
    <row r="2" spans="1:9" ht="15" customHeight="1" x14ac:dyDescent="0.25">
      <c r="C2" s="90" t="s">
        <v>0</v>
      </c>
      <c r="D2" s="90"/>
      <c r="E2" s="90"/>
      <c r="F2" s="90"/>
      <c r="G2" s="17"/>
      <c r="H2" s="3"/>
      <c r="I2" s="3"/>
    </row>
    <row r="3" spans="1:9" ht="15" customHeight="1" x14ac:dyDescent="0.25">
      <c r="C3" s="90"/>
      <c r="D3" s="90"/>
      <c r="E3" s="90"/>
      <c r="F3" s="90"/>
      <c r="G3" s="3"/>
      <c r="H3" s="3"/>
      <c r="I3" s="3"/>
    </row>
    <row r="4" spans="1:9" ht="15" customHeight="1" x14ac:dyDescent="0.25">
      <c r="C4" s="90"/>
      <c r="D4" s="90"/>
      <c r="E4" s="90"/>
      <c r="F4" s="90"/>
      <c r="G4" s="3"/>
      <c r="H4" s="3"/>
      <c r="I4" s="3"/>
    </row>
    <row r="5" spans="1:9" ht="15" customHeight="1" x14ac:dyDescent="0.25">
      <c r="C5" s="90"/>
      <c r="D5" s="90"/>
      <c r="E5" s="90"/>
      <c r="F5" s="90"/>
      <c r="G5" s="3"/>
      <c r="H5" s="3"/>
      <c r="I5" s="3"/>
    </row>
    <row r="6" spans="1:9" ht="23.25" customHeight="1" x14ac:dyDescent="0.25">
      <c r="C6" s="90"/>
      <c r="D6" s="90"/>
      <c r="E6" s="90"/>
      <c r="F6" s="90"/>
      <c r="G6" s="3"/>
      <c r="H6" s="1"/>
      <c r="I6" s="1"/>
    </row>
    <row r="7" spans="1:9" ht="23.25" customHeight="1" x14ac:dyDescent="0.25">
      <c r="C7" s="80" t="s">
        <v>29</v>
      </c>
      <c r="D7" s="80"/>
      <c r="E7" s="80"/>
      <c r="F7" s="80"/>
      <c r="G7" s="3"/>
      <c r="H7" s="3"/>
      <c r="I7" s="3"/>
    </row>
    <row r="8" spans="1:9" ht="23.25" customHeight="1" x14ac:dyDescent="0.25">
      <c r="C8" s="80"/>
      <c r="D8" s="80"/>
      <c r="E8" s="80"/>
      <c r="F8" s="80"/>
      <c r="G8" s="3"/>
      <c r="H8" s="1"/>
      <c r="I8" s="1"/>
    </row>
    <row r="9" spans="1:9" ht="17.25" customHeight="1" x14ac:dyDescent="0.25">
      <c r="C9" s="80"/>
      <c r="D9" s="80"/>
      <c r="E9" s="80"/>
      <c r="F9" s="80"/>
      <c r="G9" s="1"/>
      <c r="H9" s="4"/>
      <c r="I9" s="4"/>
    </row>
    <row r="10" spans="1:9" ht="10.5" customHeight="1" x14ac:dyDescent="0.25">
      <c r="C10" s="80"/>
      <c r="D10" s="80"/>
      <c r="E10" s="80"/>
      <c r="F10" s="80"/>
      <c r="G10" s="4"/>
      <c r="H10" s="6"/>
      <c r="I10" s="6"/>
    </row>
    <row r="11" spans="1:9" ht="14.25" customHeight="1" x14ac:dyDescent="0.25">
      <c r="C11" s="80"/>
      <c r="D11" s="80"/>
      <c r="E11" s="80"/>
      <c r="F11" s="80"/>
      <c r="G11" s="4"/>
      <c r="H11" s="6"/>
      <c r="I11" s="6"/>
    </row>
    <row r="12" spans="1:9" ht="20.25" customHeight="1" x14ac:dyDescent="0.25">
      <c r="C12" s="91" t="s">
        <v>1</v>
      </c>
      <c r="D12" s="91"/>
      <c r="E12" s="91"/>
      <c r="F12" s="91"/>
      <c r="G12" s="4"/>
      <c r="H12" s="6"/>
      <c r="I12" s="6"/>
    </row>
    <row r="13" spans="1:9" ht="25.5" customHeight="1" x14ac:dyDescent="0.25">
      <c r="G13" s="4"/>
      <c r="H13" s="6"/>
      <c r="I13" s="6"/>
    </row>
    <row r="14" spans="1:9" ht="26.25" customHeight="1" x14ac:dyDescent="0.4">
      <c r="A14" s="92" t="s">
        <v>16</v>
      </c>
      <c r="B14" s="92"/>
      <c r="C14" s="92"/>
      <c r="D14" s="92"/>
      <c r="E14" s="92"/>
      <c r="F14" s="92"/>
      <c r="G14" s="4"/>
      <c r="H14" s="6"/>
      <c r="I14" s="6"/>
    </row>
    <row r="15" spans="1:9" ht="26.25" customHeight="1" x14ac:dyDescent="0.4">
      <c r="A15" s="81" t="s">
        <v>3</v>
      </c>
      <c r="B15" s="83" t="s">
        <v>11</v>
      </c>
      <c r="C15" s="88" t="s">
        <v>5</v>
      </c>
      <c r="D15" s="88" t="s">
        <v>12</v>
      </c>
      <c r="E15" s="89" t="s">
        <v>13</v>
      </c>
      <c r="F15" s="89"/>
      <c r="G15" s="4"/>
      <c r="H15" s="5"/>
      <c r="I15" s="5"/>
    </row>
    <row r="16" spans="1:9" ht="24" customHeight="1" x14ac:dyDescent="0.4">
      <c r="A16" s="82"/>
      <c r="B16" s="84"/>
      <c r="C16" s="88"/>
      <c r="D16" s="88"/>
      <c r="E16" s="22" t="s">
        <v>9</v>
      </c>
      <c r="F16" s="22" t="s">
        <v>10</v>
      </c>
      <c r="G16" s="4"/>
      <c r="H16" s="21"/>
      <c r="I16" s="2"/>
    </row>
    <row r="17" spans="1:9" ht="22.5" customHeight="1" x14ac:dyDescent="0.3">
      <c r="A17" s="25">
        <v>1</v>
      </c>
      <c r="B17" s="96" t="s">
        <v>98</v>
      </c>
      <c r="C17" s="96" t="s">
        <v>57</v>
      </c>
      <c r="D17" s="95" t="s">
        <v>99</v>
      </c>
      <c r="E17" s="112">
        <v>128</v>
      </c>
      <c r="F17" s="112">
        <v>1703</v>
      </c>
      <c r="G17" s="4"/>
      <c r="H17" s="9"/>
      <c r="I17" s="10"/>
    </row>
    <row r="18" spans="1:9" ht="23.25" customHeight="1" x14ac:dyDescent="0.3">
      <c r="A18" s="25">
        <f>A17+1</f>
        <v>2</v>
      </c>
      <c r="B18" s="96" t="s">
        <v>100</v>
      </c>
      <c r="C18" s="96" t="s">
        <v>57</v>
      </c>
      <c r="D18" s="95" t="s">
        <v>99</v>
      </c>
      <c r="E18" s="112">
        <v>121</v>
      </c>
      <c r="F18" s="112">
        <v>1423</v>
      </c>
      <c r="G18" s="4"/>
      <c r="H18" s="9"/>
      <c r="I18" s="10"/>
    </row>
    <row r="19" spans="1:9" ht="20.25" customHeight="1" x14ac:dyDescent="0.3">
      <c r="A19" s="25">
        <f t="shared" ref="A19:A26" si="0">A18+1</f>
        <v>3</v>
      </c>
      <c r="B19" s="96" t="s">
        <v>101</v>
      </c>
      <c r="C19" s="96" t="s">
        <v>57</v>
      </c>
      <c r="D19" s="95" t="s">
        <v>99</v>
      </c>
      <c r="E19" s="112">
        <v>108</v>
      </c>
      <c r="F19" s="112">
        <v>1197</v>
      </c>
      <c r="G19" s="4"/>
      <c r="H19" s="9"/>
      <c r="I19" s="10"/>
    </row>
    <row r="20" spans="1:9" ht="18.75" customHeight="1" x14ac:dyDescent="0.3">
      <c r="A20" s="25">
        <f t="shared" si="0"/>
        <v>4</v>
      </c>
      <c r="B20" s="96" t="s">
        <v>102</v>
      </c>
      <c r="C20" s="56" t="s">
        <v>66</v>
      </c>
      <c r="D20" s="95" t="s">
        <v>103</v>
      </c>
      <c r="E20" s="113">
        <v>74</v>
      </c>
      <c r="F20" s="113">
        <v>1147</v>
      </c>
      <c r="G20" s="4"/>
      <c r="H20" s="9"/>
      <c r="I20" s="10"/>
    </row>
    <row r="21" spans="1:9" ht="23.25" customHeight="1" x14ac:dyDescent="0.3">
      <c r="A21" s="25">
        <f t="shared" si="0"/>
        <v>5</v>
      </c>
      <c r="B21" s="96" t="s">
        <v>104</v>
      </c>
      <c r="C21" s="56" t="s">
        <v>66</v>
      </c>
      <c r="D21" s="95" t="s">
        <v>103</v>
      </c>
      <c r="E21" s="113">
        <v>82</v>
      </c>
      <c r="F21" s="113">
        <v>1081</v>
      </c>
      <c r="G21" s="4"/>
      <c r="H21" s="9"/>
      <c r="I21" s="10"/>
    </row>
    <row r="22" spans="1:9" ht="17.25" customHeight="1" x14ac:dyDescent="0.3">
      <c r="A22" s="25">
        <f t="shared" si="0"/>
        <v>6</v>
      </c>
      <c r="B22" s="96" t="s">
        <v>105</v>
      </c>
      <c r="C22" s="96" t="s">
        <v>106</v>
      </c>
      <c r="D22" s="95" t="s">
        <v>107</v>
      </c>
      <c r="E22" s="113">
        <v>38.76</v>
      </c>
      <c r="F22" s="113">
        <v>1067.3399999999999</v>
      </c>
      <c r="G22" s="4"/>
      <c r="H22" s="9"/>
      <c r="I22" s="10"/>
    </row>
    <row r="23" spans="1:9" ht="21.75" customHeight="1" x14ac:dyDescent="0.3">
      <c r="A23" s="25">
        <f t="shared" si="0"/>
        <v>7</v>
      </c>
      <c r="B23" s="96" t="s">
        <v>108</v>
      </c>
      <c r="C23" s="56" t="s">
        <v>66</v>
      </c>
      <c r="D23" s="95" t="s">
        <v>103</v>
      </c>
      <c r="E23" s="113">
        <v>75</v>
      </c>
      <c r="F23" s="113">
        <v>1047</v>
      </c>
      <c r="G23" s="4"/>
      <c r="H23" s="9"/>
      <c r="I23" s="10"/>
    </row>
    <row r="24" spans="1:9" ht="26.25" customHeight="1" x14ac:dyDescent="0.3">
      <c r="A24" s="25">
        <f t="shared" si="0"/>
        <v>8</v>
      </c>
      <c r="B24" s="96" t="s">
        <v>109</v>
      </c>
      <c r="C24" s="96" t="s">
        <v>106</v>
      </c>
      <c r="D24" s="95" t="s">
        <v>107</v>
      </c>
      <c r="E24" s="113">
        <v>36.92</v>
      </c>
      <c r="F24" s="113">
        <v>996.06</v>
      </c>
      <c r="G24" s="4"/>
      <c r="H24" s="9"/>
      <c r="I24" s="10"/>
    </row>
    <row r="25" spans="1:9" ht="22.5" customHeight="1" x14ac:dyDescent="0.3">
      <c r="A25" s="25">
        <f t="shared" si="0"/>
        <v>9</v>
      </c>
      <c r="B25" s="96" t="s">
        <v>110</v>
      </c>
      <c r="C25" s="56" t="s">
        <v>66</v>
      </c>
      <c r="D25" s="95" t="s">
        <v>103</v>
      </c>
      <c r="E25" s="113">
        <v>78</v>
      </c>
      <c r="F25" s="113">
        <v>971</v>
      </c>
      <c r="G25" s="4"/>
      <c r="H25" s="9"/>
      <c r="I25" s="10"/>
    </row>
    <row r="26" spans="1:9" ht="18.75" x14ac:dyDescent="0.3">
      <c r="A26" s="25">
        <f t="shared" si="0"/>
        <v>10</v>
      </c>
      <c r="B26" s="96" t="s">
        <v>111</v>
      </c>
      <c r="C26" s="96" t="s">
        <v>106</v>
      </c>
      <c r="D26" s="95" t="s">
        <v>112</v>
      </c>
      <c r="E26" s="113">
        <v>36.479999999999997</v>
      </c>
      <c r="F26" s="113">
        <v>888.92</v>
      </c>
      <c r="H26" s="11"/>
      <c r="I26" s="10"/>
    </row>
    <row r="27" spans="1:9" ht="18.75" x14ac:dyDescent="0.3">
      <c r="A27" s="7"/>
      <c r="B27" s="36"/>
      <c r="C27" s="37"/>
      <c r="D27" s="39"/>
      <c r="E27" s="35"/>
      <c r="F27" s="35"/>
      <c r="H27" s="11"/>
      <c r="I27" s="10"/>
    </row>
    <row r="28" spans="1:9" ht="26.25" x14ac:dyDescent="0.4">
      <c r="A28" s="53" t="s">
        <v>23</v>
      </c>
      <c r="H28" s="21"/>
      <c r="I28" s="2"/>
    </row>
    <row r="29" spans="1:9" ht="26.25" x14ac:dyDescent="0.4">
      <c r="H29" s="21"/>
      <c r="I29" s="2"/>
    </row>
    <row r="30" spans="1:9" ht="26.25" x14ac:dyDescent="0.4">
      <c r="G30" s="21"/>
      <c r="H30" s="21"/>
      <c r="I30" s="2"/>
    </row>
    <row r="31" spans="1:9" ht="26.25" x14ac:dyDescent="0.4">
      <c r="G31" s="21"/>
      <c r="H31" s="21"/>
      <c r="I31" s="2"/>
    </row>
    <row r="32" spans="1:9" x14ac:dyDescent="0.25">
      <c r="G32" s="7"/>
      <c r="H32" s="7"/>
      <c r="I32" s="7"/>
    </row>
    <row r="33" spans="1:9" ht="18.75" x14ac:dyDescent="0.3">
      <c r="G33" s="8"/>
      <c r="H33" s="8"/>
      <c r="I33" s="7"/>
    </row>
    <row r="34" spans="1:9" ht="18.75" x14ac:dyDescent="0.3">
      <c r="A34" s="8"/>
      <c r="B34" s="8"/>
      <c r="C34" s="8"/>
      <c r="D34" s="8"/>
      <c r="E34" s="8"/>
      <c r="F34" s="8"/>
      <c r="G34" s="8"/>
      <c r="H34" s="8"/>
      <c r="I34" s="7"/>
    </row>
    <row r="35" spans="1:9" ht="18.75" x14ac:dyDescent="0.3">
      <c r="A35" s="8"/>
      <c r="B35" s="7"/>
      <c r="C35" s="7"/>
      <c r="D35" s="7"/>
      <c r="E35" s="7"/>
      <c r="F35" s="7"/>
      <c r="G35" s="7"/>
      <c r="H35" s="7"/>
      <c r="I35" s="7"/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5">
      <c r="A37" s="7"/>
      <c r="B37" s="7"/>
      <c r="C37" s="7"/>
      <c r="D37" s="7"/>
      <c r="E37" s="7"/>
      <c r="F37" s="7"/>
      <c r="G37" s="7"/>
      <c r="H37" s="7"/>
      <c r="I37" s="7"/>
    </row>
    <row r="38" spans="1:9" x14ac:dyDescent="0.25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5">
      <c r="A39" s="7"/>
      <c r="B39" s="7"/>
      <c r="C39" s="7"/>
      <c r="D39" s="7"/>
      <c r="E39" s="7"/>
      <c r="F39" s="7"/>
      <c r="G39" s="7"/>
      <c r="H39" s="7"/>
      <c r="I39" s="7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2020-07-06T09:10:47Z</dcterms:modified>
</cp:coreProperties>
</file>